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меню\Знаменка\"/>
    </mc:Choice>
  </mc:AlternateContent>
  <bookViews>
    <workbookView xWindow="0" yWindow="0" windowWidth="23040" windowHeight="79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45" i="1" l="1"/>
  <c r="N45" i="1"/>
  <c r="M45" i="1"/>
  <c r="L45" i="1"/>
  <c r="K45" i="1"/>
  <c r="J45" i="1"/>
  <c r="I45" i="1"/>
  <c r="H45" i="1"/>
  <c r="F45" i="1"/>
  <c r="E45" i="1"/>
  <c r="D45" i="1"/>
  <c r="G45" i="1"/>
  <c r="D11" i="1" l="1"/>
  <c r="D114" i="1"/>
  <c r="E114" i="1"/>
  <c r="F114" i="1"/>
  <c r="G114" i="1"/>
  <c r="H114" i="1"/>
  <c r="I114" i="1"/>
  <c r="J114" i="1"/>
  <c r="K114" i="1"/>
  <c r="L114" i="1"/>
  <c r="M114" i="1"/>
  <c r="N114" i="1"/>
  <c r="O114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D90" i="1"/>
  <c r="E90" i="1"/>
  <c r="F90" i="1"/>
  <c r="G90" i="1"/>
  <c r="H90" i="1"/>
  <c r="I90" i="1"/>
  <c r="J90" i="1"/>
  <c r="K90" i="1"/>
  <c r="L90" i="1"/>
  <c r="M90" i="1"/>
  <c r="N90" i="1"/>
  <c r="O90" i="1"/>
  <c r="D79" i="1"/>
  <c r="E79" i="1"/>
  <c r="F79" i="1"/>
  <c r="G79" i="1"/>
  <c r="H79" i="1"/>
  <c r="I79" i="1"/>
  <c r="J79" i="1"/>
  <c r="K79" i="1"/>
  <c r="L79" i="1"/>
  <c r="M79" i="1"/>
  <c r="N79" i="1"/>
  <c r="O79" i="1"/>
  <c r="D68" i="1"/>
  <c r="E68" i="1"/>
  <c r="F68" i="1"/>
  <c r="H68" i="1"/>
  <c r="I68" i="1"/>
  <c r="J68" i="1"/>
  <c r="K68" i="1"/>
  <c r="L68" i="1"/>
  <c r="M68" i="1"/>
  <c r="N68" i="1"/>
  <c r="O68" i="1"/>
  <c r="D56" i="1"/>
  <c r="E56" i="1"/>
  <c r="F56" i="1"/>
  <c r="G56" i="1"/>
  <c r="H56" i="1"/>
  <c r="I56" i="1"/>
  <c r="J56" i="1"/>
  <c r="K56" i="1"/>
  <c r="L56" i="1"/>
  <c r="M56" i="1"/>
  <c r="N56" i="1"/>
  <c r="O56" i="1"/>
  <c r="D33" i="1"/>
  <c r="E33" i="1"/>
  <c r="F33" i="1"/>
  <c r="G33" i="1"/>
  <c r="H33" i="1"/>
  <c r="I33" i="1"/>
  <c r="J33" i="1"/>
  <c r="K33" i="1"/>
  <c r="L33" i="1"/>
  <c r="M33" i="1"/>
  <c r="N33" i="1"/>
  <c r="O33" i="1"/>
  <c r="D22" i="1"/>
  <c r="E22" i="1"/>
  <c r="F22" i="1"/>
  <c r="G22" i="1"/>
  <c r="H22" i="1"/>
  <c r="I22" i="1"/>
  <c r="J22" i="1"/>
  <c r="K22" i="1"/>
  <c r="L22" i="1"/>
  <c r="M22" i="1"/>
  <c r="N22" i="1"/>
  <c r="O22" i="1"/>
  <c r="E11" i="1"/>
  <c r="F11" i="1"/>
  <c r="G11" i="1"/>
  <c r="H11" i="1"/>
  <c r="I11" i="1"/>
  <c r="J11" i="1"/>
  <c r="K11" i="1"/>
  <c r="L11" i="1"/>
  <c r="M11" i="1"/>
  <c r="N11" i="1"/>
  <c r="O11" i="1"/>
</calcChain>
</file>

<file path=xl/sharedStrings.xml><?xml version="1.0" encoding="utf-8"?>
<sst xmlns="http://schemas.openxmlformats.org/spreadsheetml/2006/main" count="301" uniqueCount="103">
  <si>
    <t>Салат из припущенной моркови с курагой</t>
  </si>
  <si>
    <t>Борщ на мясном бульоне с капустой и картофелем со сметаной</t>
  </si>
  <si>
    <t> 1,81</t>
  </si>
  <si>
    <t>4,91 </t>
  </si>
  <si>
    <t>125,25 </t>
  </si>
  <si>
    <t> 44,38</t>
  </si>
  <si>
    <t>26,25 </t>
  </si>
  <si>
    <t> 53,23</t>
  </si>
  <si>
    <t> 1,19</t>
  </si>
  <si>
    <t>0,00 </t>
  </si>
  <si>
    <t>0,05 </t>
  </si>
  <si>
    <t>0,1 </t>
  </si>
  <si>
    <t> 10,29</t>
  </si>
  <si>
    <t>202/203</t>
  </si>
  <si>
    <t>Макаронные изделия отварные</t>
  </si>
  <si>
    <t>Птица запеченная  </t>
  </si>
  <si>
    <t>1/200</t>
  </si>
  <si>
    <t>Компот из свежих яблок</t>
  </si>
  <si>
    <t>Хлеб пшеничный</t>
  </si>
  <si>
    <t>43.5</t>
  </si>
  <si>
    <t>Салат из свеклы и зеленным горошком, т/о</t>
  </si>
  <si>
    <t>Суп картофельный с крупой   (пшено)</t>
  </si>
  <si>
    <t> 00</t>
  </si>
  <si>
    <t> 18</t>
  </si>
  <si>
    <t> 33</t>
  </si>
  <si>
    <t> 1,2</t>
  </si>
  <si>
    <t>Компот из сухофруктов</t>
  </si>
  <si>
    <t>0.04</t>
  </si>
  <si>
    <t>Салат из свежих огурцов с растительным маслом</t>
  </si>
  <si>
    <t>Суп картофельный с мясными фрикадельками</t>
  </si>
  <si>
    <t>Рагу овощное </t>
  </si>
  <si>
    <t>0.15</t>
  </si>
  <si>
    <t>Напиток из шиповника</t>
  </si>
  <si>
    <t>0.6</t>
  </si>
  <si>
    <t>Огурец свежий</t>
  </si>
  <si>
    <t>Икра из  кабачков, т/о</t>
  </si>
  <si>
    <t>Суп картофельный с бобовыми на мясном бульоне</t>
  </si>
  <si>
    <t>Жаркое по домашнему</t>
  </si>
  <si>
    <t>Суп из овощей с фасолью</t>
  </si>
  <si>
    <t>Гуляш из отварной говядины</t>
  </si>
  <si>
    <t> 8,27</t>
  </si>
  <si>
    <t>2,64 </t>
  </si>
  <si>
    <t>1,94 </t>
  </si>
  <si>
    <t>0,76 </t>
  </si>
  <si>
    <t>0,04 </t>
  </si>
  <si>
    <t>0,40 </t>
  </si>
  <si>
    <t>Каша перловая рассыпчатая</t>
  </si>
  <si>
    <t>Помидоры свежие</t>
  </si>
  <si>
    <t>108-109</t>
  </si>
  <si>
    <t>Борщ с капустой на мясом бульоне со сметаной</t>
  </si>
  <si>
    <t xml:space="preserve">Макаронные изделия отварные </t>
  </si>
  <si>
    <t>Котлета мясная (из мяса говядины)</t>
  </si>
  <si>
    <t>113/114</t>
  </si>
  <si>
    <t>Суп-лапша</t>
  </si>
  <si>
    <t xml:space="preserve">Каша гречневая рассыпчатая с сливочным маслом </t>
  </si>
  <si>
    <t xml:space="preserve">Хлеб пшеничный </t>
  </si>
  <si>
    <t>№</t>
  </si>
  <si>
    <t>рец</t>
  </si>
  <si>
    <t>Выход</t>
  </si>
  <si>
    <t>Наименование блюд</t>
  </si>
  <si>
    <t>Белки</t>
  </si>
  <si>
    <t>Жиры</t>
  </si>
  <si>
    <t>Углеводы</t>
  </si>
  <si>
    <t>Энергетическая ценность</t>
  </si>
  <si>
    <t>Минеральные вещества</t>
  </si>
  <si>
    <t>Витамины</t>
  </si>
  <si>
    <t>Cа</t>
  </si>
  <si>
    <t>Mg</t>
  </si>
  <si>
    <t>P</t>
  </si>
  <si>
    <t>Fe</t>
  </si>
  <si>
    <t>A</t>
  </si>
  <si>
    <t>B</t>
  </si>
  <si>
    <t>PP</t>
  </si>
  <si>
    <t>C</t>
  </si>
  <si>
    <t>День 1</t>
  </si>
  <si>
    <t xml:space="preserve"> 2/40</t>
  </si>
  <si>
    <t>День 2</t>
  </si>
  <si>
    <t>Итог</t>
  </si>
  <si>
    <t>День 3</t>
  </si>
  <si>
    <t>День 4</t>
  </si>
  <si>
    <t>День 5</t>
  </si>
  <si>
    <t>День 6</t>
  </si>
  <si>
    <t>День 7</t>
  </si>
  <si>
    <t xml:space="preserve">Итог </t>
  </si>
  <si>
    <t>День 8</t>
  </si>
  <si>
    <t>День 9</t>
  </si>
  <si>
    <t>День 10</t>
  </si>
  <si>
    <t xml:space="preserve">Картофельное пюре с гуляшом </t>
  </si>
  <si>
    <t>Салат из капусты и моркови с р\м</t>
  </si>
  <si>
    <t>Суп картофельный с вермишелью</t>
  </si>
  <si>
    <t xml:space="preserve">плов с курицей </t>
  </si>
  <si>
    <t xml:space="preserve">огурец свежий </t>
  </si>
  <si>
    <t>щи из свежей капусты со сметанной</t>
  </si>
  <si>
    <t xml:space="preserve">каша гречневая рассыпчатая </t>
  </si>
  <si>
    <t xml:space="preserve">салат из свежих огурцов </t>
  </si>
  <si>
    <t>рассольник ленинградский на курином бульоне</t>
  </si>
  <si>
    <t>компот из свежих сухофруктов    </t>
  </si>
  <si>
    <t xml:space="preserve">плов из курицы </t>
  </si>
  <si>
    <t>Рыбная котлета</t>
  </si>
  <si>
    <t>гуляш</t>
  </si>
  <si>
    <t xml:space="preserve">Хлеб ржаной </t>
  </si>
  <si>
    <t xml:space="preserve">котлета рыбная </t>
  </si>
  <si>
    <t xml:space="preserve">                         Примерное меню - обед (осень-зима) 10 дней на 62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</si>
</sst>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0" xfId="0" applyFont="1"/>
    <xf numFmtId="0" fontId="4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vertical="top" wrapText="1"/>
    </xf>
    <xf numFmtId="0" fontId="5" fillId="0" borderId="0" xfId="0" applyFont="1"/>
    <xf numFmtId="0" fontId="3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6" fillId="0" borderId="0" xfId="0" applyFont="1"/>
    <xf numFmtId="0" fontId="7" fillId="0" borderId="0" xfId="0" applyFont="1"/>
    <xf numFmtId="0" fontId="2" fillId="0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vertical="top" wrapText="1"/>
    </xf>
    <xf numFmtId="2" fontId="0" fillId="3" borderId="12" xfId="0" applyNumberFormat="1" applyFill="1" applyBorder="1" applyProtection="1">
      <protection locked="0"/>
    </xf>
    <xf numFmtId="0" fontId="1" fillId="2" borderId="0" xfId="0" applyFont="1" applyFill="1" applyBorder="1" applyAlignment="1">
      <alignment horizontal="center" vertical="top" wrapText="1"/>
    </xf>
    <xf numFmtId="2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/>
    <xf numFmtId="0" fontId="2" fillId="0" borderId="0" xfId="0" applyFont="1" applyFill="1" applyBorder="1" applyAlignment="1">
      <alignment horizontal="center" vertical="top" wrapText="1"/>
    </xf>
    <xf numFmtId="0" fontId="7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17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workbookViewId="0">
      <selection activeCell="D1" sqref="D1"/>
    </sheetView>
  </sheetViews>
  <sheetFormatPr defaultRowHeight="14.4" x14ac:dyDescent="0.3"/>
  <cols>
    <col min="1" max="1" width="6.6640625" style="23" customWidth="1"/>
    <col min="2" max="2" width="10" customWidth="1"/>
    <col min="3" max="3" width="14" customWidth="1"/>
  </cols>
  <sheetData>
    <row r="1" spans="1:15" ht="17.399999999999999" x14ac:dyDescent="0.3">
      <c r="B1" s="23"/>
      <c r="C1" s="23"/>
      <c r="D1" s="20" t="s">
        <v>102</v>
      </c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15" thickBot="1" x14ac:dyDescent="0.35">
      <c r="A2" s="24" t="s">
        <v>74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22.5" customHeight="1" thickBot="1" x14ac:dyDescent="0.35">
      <c r="A3" s="21" t="s">
        <v>56</v>
      </c>
      <c r="B3" s="52" t="s">
        <v>58</v>
      </c>
      <c r="C3" s="52" t="s">
        <v>59</v>
      </c>
      <c r="D3" s="52" t="s">
        <v>60</v>
      </c>
      <c r="E3" s="52" t="s">
        <v>61</v>
      </c>
      <c r="F3" s="52" t="s">
        <v>62</v>
      </c>
      <c r="G3" s="52" t="s">
        <v>63</v>
      </c>
      <c r="H3" s="49" t="s">
        <v>64</v>
      </c>
      <c r="I3" s="50"/>
      <c r="J3" s="50"/>
      <c r="K3" s="51"/>
      <c r="L3" s="49" t="s">
        <v>65</v>
      </c>
      <c r="M3" s="50"/>
      <c r="N3" s="50"/>
      <c r="O3" s="51"/>
    </row>
    <row r="4" spans="1:15" ht="15.75" customHeight="1" thickBot="1" x14ac:dyDescent="0.35">
      <c r="A4" s="7" t="s">
        <v>57</v>
      </c>
      <c r="B4" s="53"/>
      <c r="C4" s="53"/>
      <c r="D4" s="53"/>
      <c r="E4" s="53"/>
      <c r="F4" s="53"/>
      <c r="G4" s="53"/>
      <c r="H4" s="8" t="s">
        <v>66</v>
      </c>
      <c r="I4" s="8" t="s">
        <v>67</v>
      </c>
      <c r="J4" s="8" t="s">
        <v>68</v>
      </c>
      <c r="K4" s="8" t="s">
        <v>69</v>
      </c>
      <c r="L4" s="8" t="s">
        <v>70</v>
      </c>
      <c r="M4" s="8" t="s">
        <v>71</v>
      </c>
      <c r="N4" s="8" t="s">
        <v>72</v>
      </c>
      <c r="O4" s="8" t="s">
        <v>73</v>
      </c>
    </row>
    <row r="5" spans="1:15" ht="53.4" thickBot="1" x14ac:dyDescent="0.35">
      <c r="A5" s="1">
        <v>63</v>
      </c>
      <c r="B5" s="4">
        <v>60</v>
      </c>
      <c r="C5" s="2" t="s">
        <v>0</v>
      </c>
      <c r="D5" s="3">
        <v>1</v>
      </c>
      <c r="E5" s="3">
        <v>1.51</v>
      </c>
      <c r="F5" s="3">
        <v>4.49</v>
      </c>
      <c r="G5" s="3">
        <v>46.26</v>
      </c>
      <c r="H5" s="3">
        <v>16.760000000000002</v>
      </c>
      <c r="I5" s="4">
        <v>11.14</v>
      </c>
      <c r="J5" s="4">
        <v>25.18</v>
      </c>
      <c r="K5" s="4">
        <v>0.79</v>
      </c>
      <c r="L5" s="4">
        <v>0</v>
      </c>
      <c r="M5" s="4">
        <v>0.03</v>
      </c>
      <c r="N5" s="4">
        <v>0</v>
      </c>
      <c r="O5" s="4">
        <v>5.88</v>
      </c>
    </row>
    <row r="6" spans="1:15" ht="79.8" thickBot="1" x14ac:dyDescent="0.35">
      <c r="A6" s="5">
        <v>82</v>
      </c>
      <c r="B6" s="4">
        <v>250</v>
      </c>
      <c r="C6" s="6" t="s">
        <v>1</v>
      </c>
      <c r="D6" s="4" t="s">
        <v>2</v>
      </c>
      <c r="E6" s="4" t="s">
        <v>3</v>
      </c>
      <c r="F6" s="4" t="s">
        <v>4</v>
      </c>
      <c r="G6" s="4">
        <v>491</v>
      </c>
      <c r="H6" s="4" t="s">
        <v>5</v>
      </c>
      <c r="I6" s="4" t="s">
        <v>6</v>
      </c>
      <c r="J6" s="4" t="s">
        <v>7</v>
      </c>
      <c r="K6" s="4" t="s">
        <v>8</v>
      </c>
      <c r="L6" s="4" t="s">
        <v>9</v>
      </c>
      <c r="M6" s="4" t="s">
        <v>10</v>
      </c>
      <c r="N6" s="4" t="s">
        <v>11</v>
      </c>
      <c r="O6" s="4" t="s">
        <v>12</v>
      </c>
    </row>
    <row r="7" spans="1:15" ht="40.200000000000003" thickBot="1" x14ac:dyDescent="0.35">
      <c r="A7" s="5" t="s">
        <v>13</v>
      </c>
      <c r="B7" s="4">
        <v>150</v>
      </c>
      <c r="C7" s="6" t="s">
        <v>14</v>
      </c>
      <c r="D7" s="4">
        <v>5.8</v>
      </c>
      <c r="E7" s="4">
        <v>0.08</v>
      </c>
      <c r="F7" s="4">
        <v>31</v>
      </c>
      <c r="G7" s="4">
        <v>126</v>
      </c>
      <c r="H7" s="4">
        <v>5.7</v>
      </c>
      <c r="I7" s="4">
        <v>21</v>
      </c>
      <c r="J7" s="4">
        <v>153</v>
      </c>
      <c r="K7" s="4">
        <v>0.8</v>
      </c>
      <c r="L7" s="4">
        <v>0</v>
      </c>
      <c r="M7" s="4">
        <v>0.06</v>
      </c>
      <c r="N7" s="4">
        <v>1.3</v>
      </c>
      <c r="O7" s="4">
        <v>1.4999999999999999E-2</v>
      </c>
    </row>
    <row r="8" spans="1:15" ht="27" thickBot="1" x14ac:dyDescent="0.35">
      <c r="A8" s="5">
        <v>293</v>
      </c>
      <c r="B8" s="4">
        <v>100</v>
      </c>
      <c r="C8" s="6" t="s">
        <v>15</v>
      </c>
      <c r="D8" s="4">
        <v>17.649999999999999</v>
      </c>
      <c r="E8" s="4">
        <v>14.58</v>
      </c>
      <c r="F8" s="4">
        <v>4.7</v>
      </c>
      <c r="G8" s="4">
        <v>122.4</v>
      </c>
      <c r="H8" s="4">
        <v>54.5</v>
      </c>
      <c r="I8" s="4">
        <v>20.3</v>
      </c>
      <c r="J8" s="4">
        <v>132.9</v>
      </c>
      <c r="K8" s="4">
        <v>1.62</v>
      </c>
      <c r="L8" s="4">
        <v>43</v>
      </c>
      <c r="M8" s="4">
        <v>0.05</v>
      </c>
      <c r="N8" s="4">
        <v>0</v>
      </c>
      <c r="O8" s="4">
        <v>0.02</v>
      </c>
    </row>
    <row r="9" spans="1:15" ht="27" thickBot="1" x14ac:dyDescent="0.35">
      <c r="A9" s="5">
        <v>342</v>
      </c>
      <c r="B9" s="4">
        <v>200</v>
      </c>
      <c r="C9" s="6" t="s">
        <v>17</v>
      </c>
      <c r="D9" s="4">
        <v>1</v>
      </c>
      <c r="E9" s="4">
        <v>0</v>
      </c>
      <c r="F9" s="4">
        <v>18</v>
      </c>
      <c r="G9" s="4">
        <v>128</v>
      </c>
      <c r="H9" s="4">
        <v>14</v>
      </c>
      <c r="I9" s="4">
        <v>4</v>
      </c>
      <c r="J9" s="4">
        <v>4</v>
      </c>
      <c r="K9" s="4">
        <v>1</v>
      </c>
      <c r="L9" s="4">
        <v>0</v>
      </c>
      <c r="M9" s="4">
        <v>0.02</v>
      </c>
      <c r="N9" s="4">
        <v>0.1</v>
      </c>
      <c r="O9" s="4">
        <v>68</v>
      </c>
    </row>
    <row r="10" spans="1:15" ht="27" thickBot="1" x14ac:dyDescent="0.35">
      <c r="A10" s="26"/>
      <c r="B10" s="4">
        <v>40</v>
      </c>
      <c r="C10" s="6" t="s">
        <v>18</v>
      </c>
      <c r="D10" s="4">
        <v>1.8</v>
      </c>
      <c r="E10" s="4">
        <v>0</v>
      </c>
      <c r="F10" s="4">
        <v>13</v>
      </c>
      <c r="G10" s="4">
        <v>65</v>
      </c>
      <c r="H10" s="4">
        <v>6.4</v>
      </c>
      <c r="I10" s="4">
        <v>16.5</v>
      </c>
      <c r="J10" s="4">
        <v>43.5</v>
      </c>
      <c r="K10" s="4">
        <v>0.5</v>
      </c>
      <c r="L10" s="4">
        <v>0</v>
      </c>
      <c r="M10" s="4">
        <v>0.05</v>
      </c>
      <c r="N10" s="4">
        <v>0.4</v>
      </c>
      <c r="O10" s="4">
        <v>0</v>
      </c>
    </row>
    <row r="11" spans="1:15" x14ac:dyDescent="0.3">
      <c r="B11" s="22" t="s">
        <v>77</v>
      </c>
      <c r="C11" s="24"/>
      <c r="D11" s="24">
        <f t="shared" ref="D11:O11" si="0">SUM(D5:D10)</f>
        <v>27.25</v>
      </c>
      <c r="E11" s="24">
        <f t="shared" si="0"/>
        <v>16.170000000000002</v>
      </c>
      <c r="F11" s="24">
        <f t="shared" si="0"/>
        <v>71.19</v>
      </c>
      <c r="G11" s="24">
        <f t="shared" si="0"/>
        <v>978.66</v>
      </c>
      <c r="H11" s="24">
        <f t="shared" si="0"/>
        <v>97.360000000000014</v>
      </c>
      <c r="I11" s="24">
        <f t="shared" si="0"/>
        <v>72.94</v>
      </c>
      <c r="J11" s="24">
        <f t="shared" si="0"/>
        <v>358.58000000000004</v>
      </c>
      <c r="K11" s="24">
        <f t="shared" si="0"/>
        <v>4.71</v>
      </c>
      <c r="L11" s="24">
        <f t="shared" si="0"/>
        <v>43</v>
      </c>
      <c r="M11" s="24">
        <f t="shared" si="0"/>
        <v>0.21000000000000002</v>
      </c>
      <c r="N11" s="24">
        <f t="shared" si="0"/>
        <v>1.8000000000000003</v>
      </c>
      <c r="O11" s="24">
        <f t="shared" si="0"/>
        <v>73.914999999999992</v>
      </c>
    </row>
    <row r="12" spans="1:15" x14ac:dyDescent="0.3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ht="15" thickBot="1" x14ac:dyDescent="0.35">
      <c r="A13" s="24" t="s">
        <v>76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 ht="15.75" customHeight="1" thickBot="1" x14ac:dyDescent="0.35">
      <c r="A14" s="21" t="s">
        <v>56</v>
      </c>
      <c r="B14" s="52" t="s">
        <v>58</v>
      </c>
      <c r="C14" s="52" t="s">
        <v>59</v>
      </c>
      <c r="D14" s="52" t="s">
        <v>60</v>
      </c>
      <c r="E14" s="52" t="s">
        <v>61</v>
      </c>
      <c r="F14" s="52" t="s">
        <v>62</v>
      </c>
      <c r="G14" s="52" t="s">
        <v>63</v>
      </c>
      <c r="H14" s="49" t="s">
        <v>64</v>
      </c>
      <c r="I14" s="50"/>
      <c r="J14" s="50"/>
      <c r="K14" s="51"/>
      <c r="L14" s="49" t="s">
        <v>65</v>
      </c>
      <c r="M14" s="50"/>
      <c r="N14" s="50"/>
      <c r="O14" s="51"/>
    </row>
    <row r="15" spans="1:15" ht="15" thickBot="1" x14ac:dyDescent="0.35">
      <c r="A15" s="7" t="s">
        <v>57</v>
      </c>
      <c r="B15" s="53"/>
      <c r="C15" s="53"/>
      <c r="D15" s="53"/>
      <c r="E15" s="53"/>
      <c r="F15" s="53"/>
      <c r="G15" s="53"/>
      <c r="H15" s="8" t="s">
        <v>66</v>
      </c>
      <c r="I15" s="8" t="s">
        <v>67</v>
      </c>
      <c r="J15" s="8" t="s">
        <v>68</v>
      </c>
      <c r="K15" s="8" t="s">
        <v>69</v>
      </c>
      <c r="L15" s="8" t="s">
        <v>70</v>
      </c>
      <c r="M15" s="8" t="s">
        <v>71</v>
      </c>
      <c r="N15" s="8" t="s">
        <v>72</v>
      </c>
      <c r="O15" s="8" t="s">
        <v>73</v>
      </c>
    </row>
    <row r="16" spans="1:15" ht="40.200000000000003" thickBot="1" x14ac:dyDescent="0.35">
      <c r="A16" s="1">
        <v>20</v>
      </c>
      <c r="B16" s="4">
        <v>60</v>
      </c>
      <c r="C16" s="2" t="s">
        <v>20</v>
      </c>
      <c r="D16" s="3">
        <v>1</v>
      </c>
      <c r="E16" s="3">
        <v>2.5099999999999998</v>
      </c>
      <c r="F16" s="3">
        <v>4.49</v>
      </c>
      <c r="G16" s="3">
        <v>50</v>
      </c>
      <c r="H16" s="3">
        <v>16.760000000000002</v>
      </c>
      <c r="I16" s="3">
        <v>11.14</v>
      </c>
      <c r="J16" s="4">
        <v>25.18</v>
      </c>
      <c r="K16" s="4">
        <v>0.79</v>
      </c>
      <c r="L16" s="4">
        <v>0</v>
      </c>
      <c r="M16" s="4">
        <v>0.03</v>
      </c>
      <c r="N16" s="4">
        <v>0</v>
      </c>
      <c r="O16" s="4">
        <v>5.88</v>
      </c>
    </row>
    <row r="17" spans="1:15" ht="53.4" thickBot="1" x14ac:dyDescent="0.35">
      <c r="A17" s="5">
        <v>101</v>
      </c>
      <c r="B17" s="4">
        <v>250</v>
      </c>
      <c r="C17" s="6" t="s">
        <v>21</v>
      </c>
      <c r="D17" s="4">
        <v>2.1800000000000002</v>
      </c>
      <c r="E17" s="4">
        <v>2.84</v>
      </c>
      <c r="F17" s="4">
        <v>14.29</v>
      </c>
      <c r="G17" s="4">
        <v>250.5</v>
      </c>
      <c r="H17" s="4">
        <v>24</v>
      </c>
      <c r="I17" s="4">
        <v>26.65</v>
      </c>
      <c r="J17" s="4">
        <v>67.7</v>
      </c>
      <c r="K17" s="4">
        <v>0.96</v>
      </c>
      <c r="L17" s="4">
        <v>0</v>
      </c>
      <c r="M17" s="4">
        <v>0.11</v>
      </c>
      <c r="N17" s="4" t="s">
        <v>22</v>
      </c>
      <c r="O17" s="4">
        <v>8.25</v>
      </c>
    </row>
    <row r="18" spans="1:15" ht="15" thickBot="1" x14ac:dyDescent="0.35">
      <c r="A18" s="5">
        <v>145</v>
      </c>
      <c r="B18" s="4">
        <v>100</v>
      </c>
      <c r="C18" s="6" t="s">
        <v>99</v>
      </c>
      <c r="D18" s="33">
        <v>3.2</v>
      </c>
      <c r="E18" s="33">
        <v>2.5</v>
      </c>
      <c r="F18" s="33">
        <v>16</v>
      </c>
      <c r="G18" s="4">
        <v>210</v>
      </c>
      <c r="H18" s="4">
        <v>14</v>
      </c>
      <c r="I18" s="4">
        <v>22.3</v>
      </c>
      <c r="J18" s="4">
        <v>5</v>
      </c>
      <c r="K18" s="4">
        <v>0.85</v>
      </c>
      <c r="L18" s="4">
        <v>0</v>
      </c>
      <c r="M18" s="4">
        <v>0</v>
      </c>
      <c r="N18" s="4">
        <v>0.8</v>
      </c>
      <c r="O18" s="4">
        <v>18.600000000000001</v>
      </c>
    </row>
    <row r="19" spans="1:15" ht="40.200000000000003" thickBot="1" x14ac:dyDescent="0.35">
      <c r="A19" s="5">
        <v>145</v>
      </c>
      <c r="B19" s="4">
        <v>150</v>
      </c>
      <c r="C19" s="6" t="s">
        <v>87</v>
      </c>
      <c r="D19" s="4">
        <v>3.2</v>
      </c>
      <c r="E19" s="4">
        <v>5.2</v>
      </c>
      <c r="F19" s="4">
        <v>22.88</v>
      </c>
      <c r="G19" s="4">
        <v>151.36000000000001</v>
      </c>
      <c r="H19" s="4" t="s">
        <v>23</v>
      </c>
      <c r="I19" s="4" t="s">
        <v>24</v>
      </c>
      <c r="J19" s="4">
        <v>0</v>
      </c>
      <c r="K19" s="4" t="s">
        <v>25</v>
      </c>
      <c r="L19" s="4">
        <v>0</v>
      </c>
      <c r="M19" s="4">
        <v>0</v>
      </c>
      <c r="N19" s="4">
        <v>0.5</v>
      </c>
      <c r="O19" s="4">
        <v>21.75</v>
      </c>
    </row>
    <row r="20" spans="1:15" ht="27" thickBot="1" x14ac:dyDescent="0.35">
      <c r="A20" s="5">
        <v>349</v>
      </c>
      <c r="B20" s="4" t="s">
        <v>16</v>
      </c>
      <c r="C20" s="6" t="s">
        <v>26</v>
      </c>
      <c r="D20" s="4">
        <v>0.6</v>
      </c>
      <c r="E20" s="4">
        <v>0</v>
      </c>
      <c r="F20" s="4">
        <v>9.98</v>
      </c>
      <c r="G20" s="4">
        <v>118</v>
      </c>
      <c r="H20" s="4">
        <v>7</v>
      </c>
      <c r="I20" s="4">
        <v>8</v>
      </c>
      <c r="J20" s="4">
        <v>20</v>
      </c>
      <c r="K20" s="4">
        <v>0.03</v>
      </c>
      <c r="L20" s="4">
        <v>0.04</v>
      </c>
      <c r="M20" s="4">
        <v>0.01</v>
      </c>
      <c r="N20" s="4">
        <v>0.06</v>
      </c>
      <c r="O20" s="4">
        <v>6.8</v>
      </c>
    </row>
    <row r="21" spans="1:15" ht="27" thickBot="1" x14ac:dyDescent="0.35">
      <c r="A21" s="5"/>
      <c r="B21" s="4" t="s">
        <v>75</v>
      </c>
      <c r="C21" s="6" t="s">
        <v>18</v>
      </c>
      <c r="D21" s="4">
        <v>1.8</v>
      </c>
      <c r="E21" s="4">
        <v>0</v>
      </c>
      <c r="F21" s="4">
        <v>13</v>
      </c>
      <c r="G21" s="4">
        <v>65</v>
      </c>
      <c r="H21" s="4">
        <v>6.4</v>
      </c>
      <c r="I21" s="4">
        <v>16.5</v>
      </c>
      <c r="J21" s="4" t="s">
        <v>19</v>
      </c>
      <c r="K21" s="4">
        <v>0.5</v>
      </c>
      <c r="L21" s="4">
        <v>0</v>
      </c>
      <c r="M21" s="4">
        <v>0.05</v>
      </c>
      <c r="N21" s="4">
        <v>0.4</v>
      </c>
      <c r="O21" s="4">
        <v>0</v>
      </c>
    </row>
    <row r="22" spans="1:15" x14ac:dyDescent="0.3">
      <c r="B22" s="22" t="s">
        <v>77</v>
      </c>
      <c r="C22" s="24"/>
      <c r="D22" s="24">
        <f t="shared" ref="D22:O22" si="1">SUM(D16:D21)</f>
        <v>11.980000000000002</v>
      </c>
      <c r="E22" s="24">
        <f t="shared" si="1"/>
        <v>13.05</v>
      </c>
      <c r="F22" s="24">
        <f t="shared" si="1"/>
        <v>80.64</v>
      </c>
      <c r="G22" s="24">
        <f t="shared" si="1"/>
        <v>844.86</v>
      </c>
      <c r="H22" s="24">
        <f t="shared" si="1"/>
        <v>68.160000000000011</v>
      </c>
      <c r="I22" s="24">
        <f t="shared" si="1"/>
        <v>84.59</v>
      </c>
      <c r="J22" s="24">
        <f t="shared" si="1"/>
        <v>117.88</v>
      </c>
      <c r="K22" s="24">
        <f t="shared" si="1"/>
        <v>3.13</v>
      </c>
      <c r="L22" s="24">
        <f t="shared" si="1"/>
        <v>0.04</v>
      </c>
      <c r="M22" s="24">
        <f t="shared" si="1"/>
        <v>0.2</v>
      </c>
      <c r="N22" s="24">
        <f t="shared" si="1"/>
        <v>1.7600000000000002</v>
      </c>
      <c r="O22" s="24">
        <f t="shared" si="1"/>
        <v>61.28</v>
      </c>
    </row>
    <row r="23" spans="1:15" x14ac:dyDescent="0.3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spans="1:15" x14ac:dyDescent="0.3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spans="1:15" ht="15" thickBot="1" x14ac:dyDescent="0.35">
      <c r="A25" s="24" t="s">
        <v>78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1:15" ht="15" thickBot="1" x14ac:dyDescent="0.35">
      <c r="A26" s="21" t="s">
        <v>56</v>
      </c>
      <c r="B26" s="52" t="s">
        <v>58</v>
      </c>
      <c r="C26" s="52" t="s">
        <v>59</v>
      </c>
      <c r="D26" s="52" t="s">
        <v>60</v>
      </c>
      <c r="E26" s="52" t="s">
        <v>61</v>
      </c>
      <c r="F26" s="52" t="s">
        <v>62</v>
      </c>
      <c r="G26" s="52" t="s">
        <v>63</v>
      </c>
      <c r="H26" s="49" t="s">
        <v>64</v>
      </c>
      <c r="I26" s="50"/>
      <c r="J26" s="50"/>
      <c r="K26" s="51"/>
      <c r="L26" s="49" t="s">
        <v>65</v>
      </c>
      <c r="M26" s="50"/>
      <c r="N26" s="50"/>
      <c r="O26" s="51"/>
    </row>
    <row r="27" spans="1:15" ht="15" thickBot="1" x14ac:dyDescent="0.35">
      <c r="A27" s="7" t="s">
        <v>57</v>
      </c>
      <c r="B27" s="53"/>
      <c r="C27" s="53"/>
      <c r="D27" s="53"/>
      <c r="E27" s="53"/>
      <c r="F27" s="53"/>
      <c r="G27" s="53"/>
      <c r="H27" s="8" t="s">
        <v>66</v>
      </c>
      <c r="I27" s="8" t="s">
        <v>67</v>
      </c>
      <c r="J27" s="8" t="s">
        <v>68</v>
      </c>
      <c r="K27" s="8" t="s">
        <v>69</v>
      </c>
      <c r="L27" s="8" t="s">
        <v>70</v>
      </c>
      <c r="M27" s="8" t="s">
        <v>71</v>
      </c>
      <c r="N27" s="8" t="s">
        <v>72</v>
      </c>
      <c r="O27" s="8" t="s">
        <v>73</v>
      </c>
    </row>
    <row r="28" spans="1:15" ht="53.4" thickBot="1" x14ac:dyDescent="0.35">
      <c r="A28" s="1">
        <v>20</v>
      </c>
      <c r="B28" s="4">
        <v>60</v>
      </c>
      <c r="C28" s="2" t="s">
        <v>28</v>
      </c>
      <c r="D28" s="3">
        <v>0.46</v>
      </c>
      <c r="E28" s="3">
        <v>3.65</v>
      </c>
      <c r="F28" s="3">
        <v>1.43</v>
      </c>
      <c r="G28" s="3">
        <v>74.3</v>
      </c>
      <c r="H28" s="3">
        <v>13.11</v>
      </c>
      <c r="I28" s="3">
        <v>7.78</v>
      </c>
      <c r="J28" s="4">
        <v>24.01</v>
      </c>
      <c r="K28" s="4">
        <v>0.34</v>
      </c>
      <c r="L28" s="4">
        <v>3.85</v>
      </c>
      <c r="M28" s="4">
        <v>12.3</v>
      </c>
      <c r="N28" s="4">
        <v>0.14000000000000001</v>
      </c>
      <c r="O28" s="6">
        <v>12.2</v>
      </c>
    </row>
    <row r="29" spans="1:15" ht="53.4" thickBot="1" x14ac:dyDescent="0.35">
      <c r="A29" s="5">
        <v>104.105</v>
      </c>
      <c r="B29" s="4">
        <v>250</v>
      </c>
      <c r="C29" s="6" t="s">
        <v>29</v>
      </c>
      <c r="D29" s="4">
        <v>7.29</v>
      </c>
      <c r="E29" s="4">
        <v>5.7</v>
      </c>
      <c r="F29" s="4">
        <v>16.989999999999998</v>
      </c>
      <c r="G29" s="4">
        <v>220</v>
      </c>
      <c r="H29" s="4">
        <v>31.9</v>
      </c>
      <c r="I29" s="4">
        <v>40.01</v>
      </c>
      <c r="J29" s="4">
        <v>129.96</v>
      </c>
      <c r="K29" s="4">
        <v>1.61</v>
      </c>
      <c r="L29" s="4">
        <v>4.95</v>
      </c>
      <c r="M29" s="4">
        <v>0.15</v>
      </c>
      <c r="N29" s="4">
        <v>0.12</v>
      </c>
      <c r="O29" s="4">
        <v>12.34</v>
      </c>
    </row>
    <row r="30" spans="1:15" ht="15" thickBot="1" x14ac:dyDescent="0.35">
      <c r="A30" s="5">
        <v>143</v>
      </c>
      <c r="B30" s="4">
        <v>250</v>
      </c>
      <c r="C30" s="6" t="s">
        <v>30</v>
      </c>
      <c r="D30" s="4">
        <v>2.4</v>
      </c>
      <c r="E30" s="4">
        <v>4.4000000000000004</v>
      </c>
      <c r="F30" s="4">
        <v>10.3</v>
      </c>
      <c r="G30" s="4">
        <v>224</v>
      </c>
      <c r="H30" s="4">
        <v>42</v>
      </c>
      <c r="I30" s="4">
        <v>32</v>
      </c>
      <c r="J30" s="4">
        <v>90</v>
      </c>
      <c r="K30" s="4">
        <v>1.2</v>
      </c>
      <c r="L30" s="4">
        <v>0</v>
      </c>
      <c r="M30" s="4">
        <v>0.15</v>
      </c>
      <c r="N30" s="4">
        <v>1.6</v>
      </c>
      <c r="O30" s="4">
        <v>2.5</v>
      </c>
    </row>
    <row r="31" spans="1:15" ht="27" thickBot="1" x14ac:dyDescent="0.35">
      <c r="A31" s="5">
        <v>388</v>
      </c>
      <c r="B31" s="4">
        <v>200</v>
      </c>
      <c r="C31" s="6" t="s">
        <v>32</v>
      </c>
      <c r="D31" s="4">
        <v>0.4</v>
      </c>
      <c r="E31" s="4">
        <v>0.2</v>
      </c>
      <c r="F31" s="4">
        <v>19</v>
      </c>
      <c r="G31" s="4">
        <v>118</v>
      </c>
      <c r="H31" s="4">
        <v>7.4</v>
      </c>
      <c r="I31" s="4">
        <v>3.6</v>
      </c>
      <c r="J31" s="4">
        <v>15.6</v>
      </c>
      <c r="K31" s="4">
        <v>0.4</v>
      </c>
      <c r="L31" s="4">
        <v>0</v>
      </c>
      <c r="M31" s="4">
        <v>0</v>
      </c>
      <c r="N31" s="4">
        <v>0</v>
      </c>
      <c r="O31" s="4">
        <v>160</v>
      </c>
    </row>
    <row r="32" spans="1:15" ht="27" thickBot="1" x14ac:dyDescent="0.35">
      <c r="A32" s="5"/>
      <c r="B32" s="4" t="s">
        <v>75</v>
      </c>
      <c r="C32" s="6" t="s">
        <v>18</v>
      </c>
      <c r="D32" s="4">
        <v>1.8</v>
      </c>
      <c r="E32" s="4">
        <v>0</v>
      </c>
      <c r="F32" s="4">
        <v>13</v>
      </c>
      <c r="G32" s="4">
        <v>65</v>
      </c>
      <c r="H32" s="4">
        <v>6.4</v>
      </c>
      <c r="I32" s="4">
        <v>16.5</v>
      </c>
      <c r="J32" s="4">
        <v>43.5</v>
      </c>
      <c r="K32" s="4">
        <v>0.5</v>
      </c>
      <c r="L32" s="4">
        <v>0</v>
      </c>
      <c r="M32" s="4">
        <v>0.05</v>
      </c>
      <c r="N32" s="4">
        <v>0.4</v>
      </c>
      <c r="O32" s="4">
        <v>0</v>
      </c>
    </row>
    <row r="33" spans="1:15" x14ac:dyDescent="0.3">
      <c r="A33" s="24"/>
      <c r="B33" s="22" t="s">
        <v>77</v>
      </c>
      <c r="C33" s="24"/>
      <c r="D33" s="24">
        <f t="shared" ref="D33:O33" si="2">SUM(D28:D32)</f>
        <v>12.350000000000001</v>
      </c>
      <c r="E33" s="24">
        <f t="shared" si="2"/>
        <v>13.95</v>
      </c>
      <c r="F33" s="24">
        <f t="shared" si="2"/>
        <v>60.72</v>
      </c>
      <c r="G33" s="24">
        <f t="shared" si="2"/>
        <v>701.3</v>
      </c>
      <c r="H33" s="24">
        <f t="shared" si="2"/>
        <v>100.81</v>
      </c>
      <c r="I33" s="24">
        <f t="shared" si="2"/>
        <v>99.889999999999986</v>
      </c>
      <c r="J33" s="24">
        <f t="shared" si="2"/>
        <v>303.07</v>
      </c>
      <c r="K33" s="24">
        <f t="shared" si="2"/>
        <v>4.0500000000000007</v>
      </c>
      <c r="L33" s="24">
        <f t="shared" si="2"/>
        <v>8.8000000000000007</v>
      </c>
      <c r="M33" s="24">
        <f t="shared" si="2"/>
        <v>12.650000000000002</v>
      </c>
      <c r="N33" s="24">
        <f t="shared" si="2"/>
        <v>2.2600000000000002</v>
      </c>
      <c r="O33" s="24">
        <f t="shared" si="2"/>
        <v>187.04</v>
      </c>
    </row>
    <row r="34" spans="1:15" x14ac:dyDescent="0.3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x14ac:dyDescent="0.3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ht="15" thickBot="1" x14ac:dyDescent="0.35">
      <c r="A36" s="24" t="s">
        <v>79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ht="15" thickBot="1" x14ac:dyDescent="0.35">
      <c r="A37" s="21" t="s">
        <v>56</v>
      </c>
      <c r="B37" s="52" t="s">
        <v>58</v>
      </c>
      <c r="C37" s="52" t="s">
        <v>59</v>
      </c>
      <c r="D37" s="52" t="s">
        <v>60</v>
      </c>
      <c r="E37" s="52" t="s">
        <v>61</v>
      </c>
      <c r="F37" s="52" t="s">
        <v>62</v>
      </c>
      <c r="G37" s="52" t="s">
        <v>63</v>
      </c>
      <c r="H37" s="49" t="s">
        <v>64</v>
      </c>
      <c r="I37" s="50"/>
      <c r="J37" s="50"/>
      <c r="K37" s="51"/>
      <c r="L37" s="49" t="s">
        <v>65</v>
      </c>
      <c r="M37" s="50"/>
      <c r="N37" s="50"/>
      <c r="O37" s="51"/>
    </row>
    <row r="38" spans="1:15" ht="15" thickBot="1" x14ac:dyDescent="0.35">
      <c r="A38" s="7" t="s">
        <v>57</v>
      </c>
      <c r="B38" s="53"/>
      <c r="C38" s="53"/>
      <c r="D38" s="53"/>
      <c r="E38" s="53"/>
      <c r="F38" s="53"/>
      <c r="G38" s="53"/>
      <c r="H38" s="8" t="s">
        <v>66</v>
      </c>
      <c r="I38" s="8" t="s">
        <v>67</v>
      </c>
      <c r="J38" s="8" t="s">
        <v>68</v>
      </c>
      <c r="K38" s="8" t="s">
        <v>69</v>
      </c>
      <c r="L38" s="8" t="s">
        <v>70</v>
      </c>
      <c r="M38" s="8" t="s">
        <v>71</v>
      </c>
      <c r="N38" s="8" t="s">
        <v>72</v>
      </c>
      <c r="O38" s="8" t="s">
        <v>73</v>
      </c>
    </row>
    <row r="39" spans="1:15" ht="15" thickBot="1" x14ac:dyDescent="0.35">
      <c r="A39" s="1">
        <v>23</v>
      </c>
      <c r="B39" s="4">
        <v>60</v>
      </c>
      <c r="C39" s="2" t="s">
        <v>91</v>
      </c>
      <c r="D39" s="3">
        <v>0.46</v>
      </c>
      <c r="E39" s="3">
        <v>3.65</v>
      </c>
      <c r="F39" s="3">
        <v>1.43</v>
      </c>
      <c r="G39" s="3">
        <v>40.380000000000003</v>
      </c>
      <c r="H39" s="3">
        <v>13.11</v>
      </c>
      <c r="I39" s="3">
        <v>7.78</v>
      </c>
      <c r="J39" s="4">
        <v>24.01</v>
      </c>
      <c r="K39" s="4">
        <v>0.34</v>
      </c>
      <c r="L39" s="4">
        <v>3.85</v>
      </c>
      <c r="M39" s="4">
        <v>12.3</v>
      </c>
      <c r="N39" s="4">
        <v>0.14000000000000001</v>
      </c>
      <c r="O39" s="4">
        <v>12.2</v>
      </c>
    </row>
    <row r="40" spans="1:15" ht="40.200000000000003" thickBot="1" x14ac:dyDescent="0.35">
      <c r="A40" s="5">
        <v>96</v>
      </c>
      <c r="B40" s="4">
        <v>250</v>
      </c>
      <c r="C40" s="6" t="s">
        <v>92</v>
      </c>
      <c r="D40" s="3">
        <v>3.3</v>
      </c>
      <c r="E40" s="3">
        <v>6.8</v>
      </c>
      <c r="F40" s="3">
        <v>22.6</v>
      </c>
      <c r="G40" s="4">
        <v>140.5</v>
      </c>
      <c r="H40" s="3">
        <v>23.5</v>
      </c>
      <c r="I40" s="3">
        <v>12.3</v>
      </c>
      <c r="J40" s="4">
        <v>0</v>
      </c>
      <c r="K40" s="4">
        <v>1.3</v>
      </c>
      <c r="L40" s="4">
        <v>0</v>
      </c>
      <c r="M40" s="4">
        <v>0.1</v>
      </c>
      <c r="N40" s="4">
        <v>0</v>
      </c>
      <c r="O40" s="4">
        <v>8.3000000000000007</v>
      </c>
    </row>
    <row r="41" spans="1:15" ht="27" thickBot="1" x14ac:dyDescent="0.35">
      <c r="A41" s="5">
        <v>291</v>
      </c>
      <c r="B41" s="4">
        <v>150</v>
      </c>
      <c r="C41" s="6" t="s">
        <v>93</v>
      </c>
      <c r="D41" s="3">
        <v>15.6</v>
      </c>
      <c r="E41" s="3">
        <v>20.3</v>
      </c>
      <c r="F41" s="4">
        <v>43</v>
      </c>
      <c r="G41" s="4">
        <v>301.5</v>
      </c>
      <c r="H41" s="4">
        <v>38.299999999999997</v>
      </c>
      <c r="I41" s="4">
        <v>18</v>
      </c>
      <c r="J41" s="4">
        <v>78.599999999999994</v>
      </c>
      <c r="K41" s="4">
        <v>0.9</v>
      </c>
      <c r="L41" s="4">
        <v>0</v>
      </c>
      <c r="M41" s="4">
        <v>0.05</v>
      </c>
      <c r="N41" s="4">
        <v>1.6</v>
      </c>
      <c r="O41" s="4">
        <v>9.1</v>
      </c>
    </row>
    <row r="42" spans="1:15" ht="27" thickBot="1" x14ac:dyDescent="0.35">
      <c r="A42" s="5">
        <v>349</v>
      </c>
      <c r="B42" s="4" t="s">
        <v>16</v>
      </c>
      <c r="C42" s="6" t="s">
        <v>26</v>
      </c>
      <c r="D42" s="4" t="s">
        <v>33</v>
      </c>
      <c r="E42" s="4">
        <v>0</v>
      </c>
      <c r="F42" s="3">
        <v>16.5</v>
      </c>
      <c r="G42" s="4">
        <v>128</v>
      </c>
      <c r="H42" s="4">
        <v>7</v>
      </c>
      <c r="I42" s="4">
        <v>8</v>
      </c>
      <c r="J42" s="4">
        <v>20</v>
      </c>
      <c r="K42" s="4" t="s">
        <v>31</v>
      </c>
      <c r="L42" s="4" t="s">
        <v>27</v>
      </c>
      <c r="M42" s="4">
        <v>0.01</v>
      </c>
      <c r="N42" s="4">
        <v>0.06</v>
      </c>
      <c r="O42" s="4">
        <v>6.8</v>
      </c>
    </row>
    <row r="43" spans="1:15" ht="26.4" x14ac:dyDescent="0.3">
      <c r="A43" s="28"/>
      <c r="B43" s="27" t="s">
        <v>75</v>
      </c>
      <c r="C43" s="29" t="s">
        <v>18</v>
      </c>
      <c r="D43" s="27">
        <v>1.8</v>
      </c>
      <c r="E43" s="27">
        <v>0</v>
      </c>
      <c r="F43" s="27">
        <v>13</v>
      </c>
      <c r="G43" s="27">
        <v>65</v>
      </c>
      <c r="H43" s="27">
        <v>6.4</v>
      </c>
      <c r="I43" s="30">
        <v>16.5</v>
      </c>
      <c r="J43" s="27">
        <v>43.5</v>
      </c>
      <c r="K43" s="27">
        <v>0.5</v>
      </c>
      <c r="L43" s="27">
        <v>0</v>
      </c>
      <c r="M43" s="27">
        <v>0.05</v>
      </c>
      <c r="N43" s="27">
        <v>0.4</v>
      </c>
      <c r="O43" s="27">
        <v>0</v>
      </c>
    </row>
    <row r="44" spans="1:15" x14ac:dyDescent="0.3">
      <c r="A44" s="31">
        <v>160</v>
      </c>
      <c r="B44" s="31">
        <v>100</v>
      </c>
      <c r="C44" s="32" t="s">
        <v>98</v>
      </c>
      <c r="D44" s="31">
        <v>11.8</v>
      </c>
      <c r="E44" s="31">
        <v>6.1</v>
      </c>
      <c r="F44" s="31">
        <v>2.7</v>
      </c>
      <c r="G44" s="31">
        <v>112.8</v>
      </c>
      <c r="H44" s="31">
        <v>25.9</v>
      </c>
      <c r="I44" s="31">
        <v>22.6</v>
      </c>
      <c r="J44" s="31">
        <v>123.9</v>
      </c>
      <c r="K44" s="31">
        <v>0.7</v>
      </c>
      <c r="L44" s="31">
        <v>0.06</v>
      </c>
      <c r="M44" s="31">
        <v>7.0000000000000007E-2</v>
      </c>
      <c r="N44" s="31">
        <v>1.9</v>
      </c>
      <c r="O44" s="31">
        <v>0.5</v>
      </c>
    </row>
    <row r="45" spans="1:15" x14ac:dyDescent="0.3">
      <c r="B45" s="22" t="s">
        <v>77</v>
      </c>
      <c r="C45" s="24"/>
      <c r="D45" s="24">
        <f t="shared" ref="D45:O45" si="3">SUM(D39:D44)</f>
        <v>32.96</v>
      </c>
      <c r="E45" s="24">
        <f t="shared" si="3"/>
        <v>36.85</v>
      </c>
      <c r="F45" s="24">
        <f t="shared" si="3"/>
        <v>99.23</v>
      </c>
      <c r="G45" s="24">
        <f t="shared" si="3"/>
        <v>788.18</v>
      </c>
      <c r="H45" s="24">
        <f t="shared" si="3"/>
        <v>114.21000000000001</v>
      </c>
      <c r="I45" s="24">
        <f t="shared" si="3"/>
        <v>85.18</v>
      </c>
      <c r="J45" s="24">
        <f t="shared" si="3"/>
        <v>290.01</v>
      </c>
      <c r="K45" s="24">
        <f t="shared" si="3"/>
        <v>3.74</v>
      </c>
      <c r="L45" s="24">
        <f t="shared" si="3"/>
        <v>3.91</v>
      </c>
      <c r="M45" s="24">
        <f t="shared" si="3"/>
        <v>12.580000000000002</v>
      </c>
      <c r="N45" s="24">
        <f t="shared" si="3"/>
        <v>4.0999999999999996</v>
      </c>
      <c r="O45" s="24">
        <f t="shared" si="3"/>
        <v>36.9</v>
      </c>
    </row>
    <row r="46" spans="1:15" x14ac:dyDescent="0.3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 x14ac:dyDescent="0.3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 ht="15" thickBot="1" x14ac:dyDescent="0.35">
      <c r="A48" s="24" t="s">
        <v>80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</row>
    <row r="49" spans="1:15" ht="15" thickBot="1" x14ac:dyDescent="0.35">
      <c r="A49" s="21" t="s">
        <v>56</v>
      </c>
      <c r="B49" s="52" t="s">
        <v>58</v>
      </c>
      <c r="C49" s="52" t="s">
        <v>59</v>
      </c>
      <c r="D49" s="52" t="s">
        <v>60</v>
      </c>
      <c r="E49" s="52" t="s">
        <v>61</v>
      </c>
      <c r="F49" s="52" t="s">
        <v>62</v>
      </c>
      <c r="G49" s="52" t="s">
        <v>63</v>
      </c>
      <c r="H49" s="49" t="s">
        <v>64</v>
      </c>
      <c r="I49" s="50"/>
      <c r="J49" s="50"/>
      <c r="K49" s="51"/>
      <c r="L49" s="49" t="s">
        <v>65</v>
      </c>
      <c r="M49" s="50"/>
      <c r="N49" s="50"/>
      <c r="O49" s="51"/>
    </row>
    <row r="50" spans="1:15" ht="15" thickBot="1" x14ac:dyDescent="0.35">
      <c r="A50" s="7" t="s">
        <v>57</v>
      </c>
      <c r="B50" s="53"/>
      <c r="C50" s="53"/>
      <c r="D50" s="53"/>
      <c r="E50" s="53"/>
      <c r="F50" s="53"/>
      <c r="G50" s="53"/>
      <c r="H50" s="8" t="s">
        <v>66</v>
      </c>
      <c r="I50" s="8" t="s">
        <v>67</v>
      </c>
      <c r="J50" s="8" t="s">
        <v>68</v>
      </c>
      <c r="K50" s="8" t="s">
        <v>69</v>
      </c>
      <c r="L50" s="8" t="s">
        <v>70</v>
      </c>
      <c r="M50" s="8" t="s">
        <v>71</v>
      </c>
      <c r="N50" s="8" t="s">
        <v>72</v>
      </c>
      <c r="O50" s="8" t="s">
        <v>73</v>
      </c>
    </row>
    <row r="51" spans="1:15" ht="27" thickBot="1" x14ac:dyDescent="0.35">
      <c r="A51" s="1">
        <v>76</v>
      </c>
      <c r="B51" s="4">
        <v>60</v>
      </c>
      <c r="C51" s="2" t="s">
        <v>94</v>
      </c>
      <c r="D51" s="3">
        <v>0.8</v>
      </c>
      <c r="E51" s="3">
        <v>0.1</v>
      </c>
      <c r="F51" s="3">
        <v>2.6</v>
      </c>
      <c r="G51" s="3">
        <v>40.380000000000003</v>
      </c>
      <c r="H51" s="3">
        <v>20</v>
      </c>
      <c r="I51" s="3">
        <v>14</v>
      </c>
      <c r="J51" s="4">
        <v>42</v>
      </c>
      <c r="K51" s="4">
        <v>0.6</v>
      </c>
      <c r="L51" s="4">
        <v>0</v>
      </c>
      <c r="M51" s="4">
        <v>0.03</v>
      </c>
      <c r="N51" s="4">
        <v>0.03</v>
      </c>
      <c r="O51" s="4">
        <v>10</v>
      </c>
    </row>
    <row r="52" spans="1:15" ht="53.4" thickBot="1" x14ac:dyDescent="0.35">
      <c r="A52" s="5">
        <v>87</v>
      </c>
      <c r="B52" s="4">
        <v>250</v>
      </c>
      <c r="C52" s="6" t="s">
        <v>95</v>
      </c>
      <c r="D52" s="4">
        <v>1.75</v>
      </c>
      <c r="E52" s="4">
        <v>4.8899999999999997</v>
      </c>
      <c r="F52" s="4">
        <v>8.49</v>
      </c>
      <c r="G52" s="4">
        <v>230</v>
      </c>
      <c r="H52" s="4">
        <v>34.659999999999997</v>
      </c>
      <c r="I52" s="4">
        <v>17.8</v>
      </c>
      <c r="J52" s="4">
        <v>38.1</v>
      </c>
      <c r="K52" s="4">
        <v>0.64</v>
      </c>
      <c r="L52" s="4">
        <v>0</v>
      </c>
      <c r="M52" s="4">
        <v>0.05</v>
      </c>
      <c r="N52" s="4">
        <v>0</v>
      </c>
      <c r="O52" s="4">
        <v>14.77</v>
      </c>
    </row>
    <row r="53" spans="1:15" ht="40.200000000000003" thickBot="1" x14ac:dyDescent="0.35">
      <c r="A53" s="5">
        <v>302</v>
      </c>
      <c r="B53" s="4">
        <v>200</v>
      </c>
      <c r="C53" s="6" t="s">
        <v>96</v>
      </c>
      <c r="D53" s="4">
        <v>6.6</v>
      </c>
      <c r="E53" s="4">
        <v>7.2</v>
      </c>
      <c r="F53" s="4">
        <v>41.2</v>
      </c>
      <c r="G53" s="4">
        <v>227.3</v>
      </c>
      <c r="H53" s="4">
        <v>1.42</v>
      </c>
      <c r="I53" s="4">
        <v>6.8</v>
      </c>
      <c r="J53" s="4">
        <v>121</v>
      </c>
      <c r="K53" s="4">
        <v>4.5</v>
      </c>
      <c r="L53" s="4">
        <v>0</v>
      </c>
      <c r="M53" s="4">
        <v>0.02</v>
      </c>
      <c r="N53" s="4">
        <v>0</v>
      </c>
      <c r="O53" s="4">
        <v>1.2</v>
      </c>
    </row>
    <row r="54" spans="1:15" ht="15" thickBot="1" x14ac:dyDescent="0.35">
      <c r="A54" s="5">
        <v>343</v>
      </c>
      <c r="B54" s="4">
        <v>250</v>
      </c>
      <c r="C54" s="6" t="s">
        <v>97</v>
      </c>
      <c r="D54" s="4">
        <v>1</v>
      </c>
      <c r="E54" s="4">
        <v>0</v>
      </c>
      <c r="F54" s="4">
        <v>18</v>
      </c>
      <c r="G54" s="4">
        <v>250</v>
      </c>
      <c r="H54" s="4">
        <v>14</v>
      </c>
      <c r="I54" s="4">
        <v>4</v>
      </c>
      <c r="J54" s="4">
        <v>4</v>
      </c>
      <c r="K54" s="4">
        <v>1</v>
      </c>
      <c r="L54" s="4">
        <v>0</v>
      </c>
      <c r="M54" s="4">
        <v>0.02</v>
      </c>
      <c r="N54" s="4">
        <v>0.1</v>
      </c>
      <c r="O54" s="4">
        <v>68</v>
      </c>
    </row>
    <row r="55" spans="1:15" ht="27" thickBot="1" x14ac:dyDescent="0.35">
      <c r="A55" s="5"/>
      <c r="B55" s="4" t="s">
        <v>75</v>
      </c>
      <c r="C55" s="6" t="s">
        <v>18</v>
      </c>
      <c r="D55" s="4">
        <v>1.8</v>
      </c>
      <c r="E55" s="4">
        <v>0</v>
      </c>
      <c r="F55" s="4">
        <v>13</v>
      </c>
      <c r="G55" s="4">
        <v>65</v>
      </c>
      <c r="H55" s="4">
        <v>6.4</v>
      </c>
      <c r="I55" s="4">
        <v>16.5</v>
      </c>
      <c r="J55" s="4">
        <v>43.5</v>
      </c>
      <c r="K55" s="4">
        <v>0.5</v>
      </c>
      <c r="L55" s="4">
        <v>0</v>
      </c>
      <c r="M55" s="4">
        <v>0.05</v>
      </c>
      <c r="N55" s="4">
        <v>0.4</v>
      </c>
      <c r="O55" s="4">
        <v>0</v>
      </c>
    </row>
    <row r="56" spans="1:15" x14ac:dyDescent="0.3">
      <c r="B56" s="22" t="s">
        <v>77</v>
      </c>
      <c r="C56" s="24"/>
      <c r="D56" s="24">
        <f t="shared" ref="D56:O56" si="4">SUM(D51:D55)</f>
        <v>11.95</v>
      </c>
      <c r="E56" s="24">
        <f t="shared" si="4"/>
        <v>12.19</v>
      </c>
      <c r="F56" s="24">
        <f t="shared" si="4"/>
        <v>83.29</v>
      </c>
      <c r="G56" s="24">
        <f t="shared" si="4"/>
        <v>812.68000000000006</v>
      </c>
      <c r="H56" s="24">
        <f t="shared" si="4"/>
        <v>76.48</v>
      </c>
      <c r="I56" s="24">
        <f t="shared" si="4"/>
        <v>59.1</v>
      </c>
      <c r="J56" s="24">
        <f t="shared" si="4"/>
        <v>248.6</v>
      </c>
      <c r="K56" s="24">
        <f t="shared" si="4"/>
        <v>7.24</v>
      </c>
      <c r="L56" s="24">
        <f t="shared" si="4"/>
        <v>0</v>
      </c>
      <c r="M56" s="24">
        <f t="shared" si="4"/>
        <v>0.17</v>
      </c>
      <c r="N56" s="24">
        <f t="shared" si="4"/>
        <v>0.53</v>
      </c>
      <c r="O56" s="24">
        <f t="shared" si="4"/>
        <v>93.97</v>
      </c>
    </row>
    <row r="57" spans="1:15" x14ac:dyDescent="0.3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</row>
    <row r="58" spans="1:15" x14ac:dyDescent="0.3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</row>
    <row r="59" spans="1:15" ht="15" thickBot="1" x14ac:dyDescent="0.35">
      <c r="A59" s="24" t="s">
        <v>81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</row>
    <row r="60" spans="1:15" ht="15" thickBot="1" x14ac:dyDescent="0.35">
      <c r="A60" s="21" t="s">
        <v>56</v>
      </c>
      <c r="B60" s="52" t="s">
        <v>58</v>
      </c>
      <c r="C60" s="52" t="s">
        <v>59</v>
      </c>
      <c r="D60" s="52" t="s">
        <v>60</v>
      </c>
      <c r="E60" s="52" t="s">
        <v>61</v>
      </c>
      <c r="F60" s="52" t="s">
        <v>62</v>
      </c>
      <c r="G60" s="52" t="s">
        <v>63</v>
      </c>
      <c r="H60" s="49" t="s">
        <v>64</v>
      </c>
      <c r="I60" s="50"/>
      <c r="J60" s="50"/>
      <c r="K60" s="51"/>
      <c r="L60" s="49" t="s">
        <v>65</v>
      </c>
      <c r="M60" s="50"/>
      <c r="N60" s="50"/>
      <c r="O60" s="51"/>
    </row>
    <row r="61" spans="1:15" ht="15" thickBot="1" x14ac:dyDescent="0.35">
      <c r="A61" s="7" t="s">
        <v>57</v>
      </c>
      <c r="B61" s="53"/>
      <c r="C61" s="53"/>
      <c r="D61" s="53"/>
      <c r="E61" s="53"/>
      <c r="F61" s="53"/>
      <c r="G61" s="53"/>
      <c r="H61" s="8" t="s">
        <v>66</v>
      </c>
      <c r="I61" s="8" t="s">
        <v>67</v>
      </c>
      <c r="J61" s="8" t="s">
        <v>68</v>
      </c>
      <c r="K61" s="8" t="s">
        <v>69</v>
      </c>
      <c r="L61" s="8" t="s">
        <v>70</v>
      </c>
      <c r="M61" s="8" t="s">
        <v>71</v>
      </c>
      <c r="N61" s="8" t="s">
        <v>72</v>
      </c>
      <c r="O61" s="8" t="s">
        <v>73</v>
      </c>
    </row>
    <row r="62" spans="1:15" ht="27" thickBot="1" x14ac:dyDescent="0.35">
      <c r="A62" s="1">
        <v>73</v>
      </c>
      <c r="B62" s="4">
        <v>60</v>
      </c>
      <c r="C62" s="2" t="s">
        <v>35</v>
      </c>
      <c r="D62" s="3">
        <v>1.25</v>
      </c>
      <c r="E62" s="3">
        <v>5.48</v>
      </c>
      <c r="F62" s="3">
        <v>8.6999999999999993</v>
      </c>
      <c r="G62" s="3">
        <v>89.08</v>
      </c>
      <c r="H62" s="3">
        <v>31.35</v>
      </c>
      <c r="I62" s="3">
        <v>9.61</v>
      </c>
      <c r="J62" s="4">
        <v>0</v>
      </c>
      <c r="K62" s="4">
        <v>0.4</v>
      </c>
      <c r="L62" s="4">
        <v>0</v>
      </c>
      <c r="M62" s="4">
        <v>0</v>
      </c>
      <c r="N62" s="4">
        <v>0</v>
      </c>
      <c r="O62" s="6">
        <v>11.89</v>
      </c>
    </row>
    <row r="63" spans="1:15" ht="66.599999999999994" thickBot="1" x14ac:dyDescent="0.35">
      <c r="A63" s="5">
        <v>102</v>
      </c>
      <c r="B63" s="4">
        <v>250</v>
      </c>
      <c r="C63" s="6" t="s">
        <v>36</v>
      </c>
      <c r="D63" s="4">
        <v>5.49</v>
      </c>
      <c r="E63" s="4">
        <v>5.28</v>
      </c>
      <c r="F63" s="4">
        <v>16.329999999999998</v>
      </c>
      <c r="G63" s="4">
        <v>134.75</v>
      </c>
      <c r="H63" s="4">
        <v>38.08</v>
      </c>
      <c r="I63" s="4">
        <v>35.299999999999997</v>
      </c>
      <c r="J63" s="4">
        <v>87.18</v>
      </c>
      <c r="K63" s="4">
        <v>2.0299999999999998</v>
      </c>
      <c r="L63" s="4">
        <v>0.23</v>
      </c>
      <c r="M63" s="4">
        <v>0</v>
      </c>
      <c r="N63" s="4">
        <v>0</v>
      </c>
      <c r="O63" s="4">
        <v>5.81</v>
      </c>
    </row>
    <row r="64" spans="1:15" ht="27" thickBot="1" x14ac:dyDescent="0.35">
      <c r="A64" s="5">
        <v>259</v>
      </c>
      <c r="B64" s="4">
        <v>250</v>
      </c>
      <c r="C64" s="6" t="s">
        <v>37</v>
      </c>
      <c r="D64" s="4">
        <v>27.53</v>
      </c>
      <c r="E64" s="4">
        <v>7.47</v>
      </c>
      <c r="F64" s="4">
        <v>21.95</v>
      </c>
      <c r="G64" s="4">
        <v>265</v>
      </c>
      <c r="H64" s="4">
        <v>31.1</v>
      </c>
      <c r="I64" s="4">
        <v>65.7</v>
      </c>
      <c r="J64" s="4">
        <v>3.37</v>
      </c>
      <c r="K64" s="4">
        <v>4.03</v>
      </c>
      <c r="L64" s="4">
        <v>0</v>
      </c>
      <c r="M64" s="4">
        <v>0</v>
      </c>
      <c r="N64" s="4">
        <v>0</v>
      </c>
      <c r="O64" s="4">
        <v>8.7100000000000009</v>
      </c>
    </row>
    <row r="65" spans="1:15" ht="27" thickBot="1" x14ac:dyDescent="0.35">
      <c r="A65" s="5">
        <v>349</v>
      </c>
      <c r="B65" s="4">
        <v>200</v>
      </c>
      <c r="C65" s="6" t="s">
        <v>26</v>
      </c>
      <c r="D65" s="4">
        <v>0.6</v>
      </c>
      <c r="E65" s="4">
        <v>0</v>
      </c>
      <c r="F65" s="4">
        <v>16.5</v>
      </c>
      <c r="G65" s="4">
        <v>128</v>
      </c>
      <c r="H65" s="4">
        <v>7</v>
      </c>
      <c r="I65" s="4">
        <v>8</v>
      </c>
      <c r="J65" s="4">
        <v>20</v>
      </c>
      <c r="K65" s="4">
        <v>0.15</v>
      </c>
      <c r="L65" s="4">
        <v>0.04</v>
      </c>
      <c r="M65" s="4">
        <v>0.01</v>
      </c>
      <c r="N65" s="4">
        <v>0.06</v>
      </c>
      <c r="O65" s="4">
        <v>6.8</v>
      </c>
    </row>
    <row r="66" spans="1:15" ht="27" thickBot="1" x14ac:dyDescent="0.35">
      <c r="A66" s="5"/>
      <c r="B66" s="4" t="s">
        <v>75</v>
      </c>
      <c r="C66" s="6" t="s">
        <v>18</v>
      </c>
      <c r="D66" s="4">
        <v>1.8</v>
      </c>
      <c r="E66" s="4">
        <v>0</v>
      </c>
      <c r="F66" s="4">
        <v>13</v>
      </c>
      <c r="G66" s="4">
        <v>65</v>
      </c>
      <c r="H66" s="4">
        <v>6.4</v>
      </c>
      <c r="I66" s="4">
        <v>16.5</v>
      </c>
      <c r="J66" s="4">
        <v>43.5</v>
      </c>
      <c r="K66" s="4">
        <v>0.5</v>
      </c>
      <c r="L66" s="4">
        <v>0</v>
      </c>
      <c r="M66" s="4">
        <v>0.05</v>
      </c>
      <c r="N66" s="4">
        <v>0.4</v>
      </c>
      <c r="O66" s="4">
        <v>0</v>
      </c>
    </row>
    <row r="67" spans="1:15" ht="15" thickBot="1" x14ac:dyDescent="0.35">
      <c r="A67" s="34"/>
      <c r="B67" s="4" t="s">
        <v>75</v>
      </c>
      <c r="C67" s="6" t="s">
        <v>100</v>
      </c>
      <c r="D67" s="4">
        <v>1.8</v>
      </c>
      <c r="E67" s="4">
        <v>0</v>
      </c>
      <c r="F67" s="4">
        <v>13</v>
      </c>
      <c r="G67" s="4">
        <v>65</v>
      </c>
      <c r="H67" s="4">
        <v>6.4</v>
      </c>
      <c r="I67" s="4">
        <v>16.5</v>
      </c>
      <c r="J67" s="4">
        <v>43.5</v>
      </c>
      <c r="K67" s="4">
        <v>0.5</v>
      </c>
      <c r="L67" s="4">
        <v>0</v>
      </c>
      <c r="M67" s="4">
        <v>0.05</v>
      </c>
      <c r="N67" s="4">
        <v>0.4</v>
      </c>
      <c r="O67" s="4">
        <v>0</v>
      </c>
    </row>
    <row r="68" spans="1:15" x14ac:dyDescent="0.3">
      <c r="B68" s="22" t="s">
        <v>83</v>
      </c>
      <c r="C68" s="24"/>
      <c r="D68" s="24">
        <f>SUM(D62:D66)</f>
        <v>36.67</v>
      </c>
      <c r="E68" s="24">
        <f>SUM(E62:E66)</f>
        <v>18.23</v>
      </c>
      <c r="F68" s="24">
        <f>SUM(F62:F66)</f>
        <v>76.47999999999999</v>
      </c>
      <c r="G68" s="24">
        <v>746.83</v>
      </c>
      <c r="H68" s="24">
        <f t="shared" ref="H68:O68" si="5">SUM(H62:H66)</f>
        <v>113.93</v>
      </c>
      <c r="I68" s="24">
        <f t="shared" si="5"/>
        <v>135.11000000000001</v>
      </c>
      <c r="J68" s="24">
        <f t="shared" si="5"/>
        <v>154.05000000000001</v>
      </c>
      <c r="K68" s="24">
        <f t="shared" si="5"/>
        <v>7.11</v>
      </c>
      <c r="L68" s="24">
        <f t="shared" si="5"/>
        <v>0.27</v>
      </c>
      <c r="M68" s="24">
        <f t="shared" si="5"/>
        <v>6.0000000000000005E-2</v>
      </c>
      <c r="N68" s="24">
        <f t="shared" si="5"/>
        <v>0.46</v>
      </c>
      <c r="O68" s="24">
        <f t="shared" si="5"/>
        <v>33.21</v>
      </c>
    </row>
    <row r="69" spans="1:15" x14ac:dyDescent="0.3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</row>
    <row r="70" spans="1:15" ht="15" thickBot="1" x14ac:dyDescent="0.35">
      <c r="A70" s="24" t="s">
        <v>82</v>
      </c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</row>
    <row r="71" spans="1:15" ht="15" thickBot="1" x14ac:dyDescent="0.35">
      <c r="A71" s="21" t="s">
        <v>56</v>
      </c>
      <c r="B71" s="52" t="s">
        <v>58</v>
      </c>
      <c r="C71" s="52" t="s">
        <v>59</v>
      </c>
      <c r="D71" s="52" t="s">
        <v>60</v>
      </c>
      <c r="E71" s="52" t="s">
        <v>61</v>
      </c>
      <c r="F71" s="52" t="s">
        <v>62</v>
      </c>
      <c r="G71" s="52" t="s">
        <v>63</v>
      </c>
      <c r="H71" s="49" t="s">
        <v>64</v>
      </c>
      <c r="I71" s="50"/>
      <c r="J71" s="50"/>
      <c r="K71" s="51"/>
      <c r="L71" s="49" t="s">
        <v>65</v>
      </c>
      <c r="M71" s="50"/>
      <c r="N71" s="50"/>
      <c r="O71" s="51"/>
    </row>
    <row r="72" spans="1:15" ht="15" thickBot="1" x14ac:dyDescent="0.35">
      <c r="A72" s="7" t="s">
        <v>57</v>
      </c>
      <c r="B72" s="53"/>
      <c r="C72" s="53"/>
      <c r="D72" s="53"/>
      <c r="E72" s="53"/>
      <c r="F72" s="53"/>
      <c r="G72" s="53"/>
      <c r="H72" s="8" t="s">
        <v>66</v>
      </c>
      <c r="I72" s="8" t="s">
        <v>67</v>
      </c>
      <c r="J72" s="8" t="s">
        <v>68</v>
      </c>
      <c r="K72" s="8" t="s">
        <v>69</v>
      </c>
      <c r="L72" s="8" t="s">
        <v>70</v>
      </c>
      <c r="M72" s="8" t="s">
        <v>71</v>
      </c>
      <c r="N72" s="8" t="s">
        <v>72</v>
      </c>
      <c r="O72" s="8" t="s">
        <v>73</v>
      </c>
    </row>
    <row r="73" spans="1:15" ht="40.200000000000003" thickBot="1" x14ac:dyDescent="0.35">
      <c r="A73" s="1">
        <v>63</v>
      </c>
      <c r="B73" s="4">
        <v>60</v>
      </c>
      <c r="C73" s="2" t="s">
        <v>88</v>
      </c>
      <c r="D73" s="3">
        <v>1</v>
      </c>
      <c r="E73" s="3">
        <v>1.51</v>
      </c>
      <c r="F73" s="3">
        <v>4.49</v>
      </c>
      <c r="G73" s="33">
        <v>70</v>
      </c>
      <c r="H73" s="3">
        <v>16.760000000000002</v>
      </c>
      <c r="I73" s="3">
        <v>11.14</v>
      </c>
      <c r="J73" s="4">
        <v>25.18</v>
      </c>
      <c r="K73" s="4">
        <v>0.79</v>
      </c>
      <c r="L73" s="4">
        <v>0</v>
      </c>
      <c r="M73" s="4">
        <v>0.03</v>
      </c>
      <c r="N73" s="4">
        <v>0</v>
      </c>
      <c r="O73" s="4">
        <v>5.88</v>
      </c>
    </row>
    <row r="74" spans="1:15" ht="27" thickBot="1" x14ac:dyDescent="0.35">
      <c r="A74" s="5">
        <v>102</v>
      </c>
      <c r="B74" s="4">
        <v>250</v>
      </c>
      <c r="C74" s="6" t="s">
        <v>38</v>
      </c>
      <c r="D74" s="4">
        <v>9.27</v>
      </c>
      <c r="E74" s="4">
        <v>8.64</v>
      </c>
      <c r="F74" s="4">
        <v>14.6</v>
      </c>
      <c r="G74" s="35">
        <v>173.96</v>
      </c>
      <c r="H74" s="4">
        <v>55.91</v>
      </c>
      <c r="I74" s="4">
        <v>43.79</v>
      </c>
      <c r="J74" s="4">
        <v>0</v>
      </c>
      <c r="K74" s="4">
        <v>2.2000000000000002</v>
      </c>
      <c r="L74" s="4">
        <v>0</v>
      </c>
      <c r="M74" s="4">
        <v>0</v>
      </c>
      <c r="N74" s="4">
        <v>0</v>
      </c>
      <c r="O74" s="4">
        <v>7</v>
      </c>
    </row>
    <row r="75" spans="1:15" ht="40.200000000000003" thickBot="1" x14ac:dyDescent="0.35">
      <c r="A75" s="5">
        <v>246</v>
      </c>
      <c r="B75" s="4">
        <v>90</v>
      </c>
      <c r="C75" s="6" t="s">
        <v>39</v>
      </c>
      <c r="D75" s="4">
        <v>10.28</v>
      </c>
      <c r="E75" s="4" t="s">
        <v>40</v>
      </c>
      <c r="F75" s="4" t="s">
        <v>41</v>
      </c>
      <c r="G75" s="36">
        <v>160.5</v>
      </c>
      <c r="H75" s="4" t="s">
        <v>42</v>
      </c>
      <c r="I75" s="4">
        <v>0</v>
      </c>
      <c r="J75" s="4">
        <v>0</v>
      </c>
      <c r="K75" s="4" t="s">
        <v>43</v>
      </c>
      <c r="L75" s="4">
        <v>0</v>
      </c>
      <c r="M75" s="4" t="s">
        <v>44</v>
      </c>
      <c r="N75" s="4">
        <v>0</v>
      </c>
      <c r="O75" s="4" t="s">
        <v>45</v>
      </c>
    </row>
    <row r="76" spans="1:15" ht="27" thickBot="1" x14ac:dyDescent="0.35">
      <c r="A76" s="5">
        <v>302</v>
      </c>
      <c r="B76" s="4">
        <v>160</v>
      </c>
      <c r="C76" s="6" t="s">
        <v>46</v>
      </c>
      <c r="D76" s="4">
        <v>2.97</v>
      </c>
      <c r="E76" s="4">
        <v>2.9</v>
      </c>
      <c r="F76" s="4">
        <v>21.14</v>
      </c>
      <c r="G76" s="35">
        <v>122.4</v>
      </c>
      <c r="H76" s="4">
        <v>12.58</v>
      </c>
      <c r="I76" s="4">
        <v>12.66</v>
      </c>
      <c r="J76" s="4">
        <v>103.21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</row>
    <row r="77" spans="1:15" ht="27" thickBot="1" x14ac:dyDescent="0.35">
      <c r="A77" s="5">
        <v>349</v>
      </c>
      <c r="B77" s="4" t="s">
        <v>16</v>
      </c>
      <c r="C77" s="6" t="s">
        <v>26</v>
      </c>
      <c r="D77" s="4">
        <v>0.6</v>
      </c>
      <c r="E77" s="4">
        <v>0</v>
      </c>
      <c r="F77" s="4">
        <v>16.5</v>
      </c>
      <c r="G77" s="35">
        <v>128</v>
      </c>
      <c r="H77" s="4">
        <v>7</v>
      </c>
      <c r="I77" s="4">
        <v>8</v>
      </c>
      <c r="J77" s="4">
        <v>20</v>
      </c>
      <c r="K77" s="4">
        <v>0.15</v>
      </c>
      <c r="L77" s="4">
        <v>0.04</v>
      </c>
      <c r="M77" s="4">
        <v>0.01</v>
      </c>
      <c r="N77" s="4">
        <v>0.06</v>
      </c>
      <c r="O77" s="4">
        <v>6.8</v>
      </c>
    </row>
    <row r="78" spans="1:15" ht="27" thickBot="1" x14ac:dyDescent="0.35">
      <c r="A78" s="5"/>
      <c r="B78" s="4" t="s">
        <v>75</v>
      </c>
      <c r="C78" s="6" t="s">
        <v>18</v>
      </c>
      <c r="D78" s="4">
        <v>1.8</v>
      </c>
      <c r="E78" s="4">
        <v>0</v>
      </c>
      <c r="F78" s="4">
        <v>13</v>
      </c>
      <c r="G78" s="35">
        <v>65</v>
      </c>
      <c r="H78" s="4">
        <v>6.4</v>
      </c>
      <c r="I78" s="4">
        <v>16.5</v>
      </c>
      <c r="J78" s="4">
        <v>43.5</v>
      </c>
      <c r="K78" s="4">
        <v>0.5</v>
      </c>
      <c r="L78" s="4">
        <v>0</v>
      </c>
      <c r="M78" s="4">
        <v>0.05</v>
      </c>
      <c r="N78" s="4">
        <v>0.4</v>
      </c>
      <c r="O78" s="4">
        <v>0</v>
      </c>
    </row>
    <row r="79" spans="1:15" x14ac:dyDescent="0.3">
      <c r="B79" s="22" t="s">
        <v>77</v>
      </c>
      <c r="C79" s="24"/>
      <c r="D79" s="24">
        <f t="shared" ref="D79:O79" si="6">SUM(D73:D78)</f>
        <v>25.919999999999998</v>
      </c>
      <c r="E79" s="24">
        <f t="shared" si="6"/>
        <v>13.05</v>
      </c>
      <c r="F79" s="24">
        <f t="shared" si="6"/>
        <v>69.73</v>
      </c>
      <c r="G79" s="24">
        <f t="shared" si="6"/>
        <v>719.86</v>
      </c>
      <c r="H79" s="24">
        <f t="shared" si="6"/>
        <v>98.65</v>
      </c>
      <c r="I79" s="24">
        <f t="shared" si="6"/>
        <v>92.09</v>
      </c>
      <c r="J79" s="24">
        <f t="shared" si="6"/>
        <v>191.89</v>
      </c>
      <c r="K79" s="24">
        <f t="shared" si="6"/>
        <v>3.64</v>
      </c>
      <c r="L79" s="24">
        <f t="shared" si="6"/>
        <v>0.04</v>
      </c>
      <c r="M79" s="24">
        <f t="shared" si="6"/>
        <v>0.09</v>
      </c>
      <c r="N79" s="24">
        <f t="shared" si="6"/>
        <v>0.46</v>
      </c>
      <c r="O79" s="24">
        <f t="shared" si="6"/>
        <v>19.68</v>
      </c>
    </row>
    <row r="80" spans="1:15" x14ac:dyDescent="0.3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</row>
    <row r="81" spans="1:15" x14ac:dyDescent="0.3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</row>
    <row r="82" spans="1:15" ht="15" thickBot="1" x14ac:dyDescent="0.35">
      <c r="A82" s="24" t="s">
        <v>84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</row>
    <row r="83" spans="1:15" ht="15" thickBot="1" x14ac:dyDescent="0.35">
      <c r="A83" s="21" t="s">
        <v>56</v>
      </c>
      <c r="B83" s="52" t="s">
        <v>58</v>
      </c>
      <c r="C83" s="52" t="s">
        <v>59</v>
      </c>
      <c r="D83" s="52" t="s">
        <v>60</v>
      </c>
      <c r="E83" s="52" t="s">
        <v>61</v>
      </c>
      <c r="F83" s="52" t="s">
        <v>62</v>
      </c>
      <c r="G83" s="52" t="s">
        <v>63</v>
      </c>
      <c r="H83" s="49" t="s">
        <v>64</v>
      </c>
      <c r="I83" s="50"/>
      <c r="J83" s="50"/>
      <c r="K83" s="51"/>
      <c r="L83" s="49" t="s">
        <v>65</v>
      </c>
      <c r="M83" s="50"/>
      <c r="N83" s="50"/>
      <c r="O83" s="51"/>
    </row>
    <row r="84" spans="1:15" ht="15" thickBot="1" x14ac:dyDescent="0.35">
      <c r="A84" s="7" t="s">
        <v>57</v>
      </c>
      <c r="B84" s="53"/>
      <c r="C84" s="53"/>
      <c r="D84" s="53"/>
      <c r="E84" s="53"/>
      <c r="F84" s="53"/>
      <c r="G84" s="53"/>
      <c r="H84" s="8" t="s">
        <v>66</v>
      </c>
      <c r="I84" s="8" t="s">
        <v>67</v>
      </c>
      <c r="J84" s="8" t="s">
        <v>68</v>
      </c>
      <c r="K84" s="8" t="s">
        <v>69</v>
      </c>
      <c r="L84" s="8" t="s">
        <v>70</v>
      </c>
      <c r="M84" s="8" t="s">
        <v>71</v>
      </c>
      <c r="N84" s="8" t="s">
        <v>72</v>
      </c>
      <c r="O84" s="8" t="s">
        <v>73</v>
      </c>
    </row>
    <row r="85" spans="1:15" ht="27" thickBot="1" x14ac:dyDescent="0.35">
      <c r="A85" s="1">
        <v>14</v>
      </c>
      <c r="B85" s="4">
        <v>60</v>
      </c>
      <c r="C85" s="2" t="s">
        <v>47</v>
      </c>
      <c r="D85" s="3">
        <v>1.1000000000000001</v>
      </c>
      <c r="E85" s="3">
        <v>0.2</v>
      </c>
      <c r="F85" s="3">
        <v>3.8</v>
      </c>
      <c r="G85" s="3">
        <v>24</v>
      </c>
      <c r="H85" s="3">
        <v>14</v>
      </c>
      <c r="I85" s="3">
        <v>13.4</v>
      </c>
      <c r="J85" s="3">
        <v>26</v>
      </c>
      <c r="K85" s="3">
        <v>0.72</v>
      </c>
      <c r="L85" s="4">
        <v>0</v>
      </c>
      <c r="M85" s="4">
        <v>0.04</v>
      </c>
      <c r="N85" s="4">
        <v>0.04</v>
      </c>
      <c r="O85" s="4">
        <v>3</v>
      </c>
    </row>
    <row r="86" spans="1:15" ht="40.200000000000003" thickBot="1" x14ac:dyDescent="0.35">
      <c r="A86" s="5" t="s">
        <v>48</v>
      </c>
      <c r="B86" s="4">
        <v>250</v>
      </c>
      <c r="C86" s="6" t="s">
        <v>89</v>
      </c>
      <c r="D86" s="4">
        <v>5.49</v>
      </c>
      <c r="E86" s="4">
        <v>5.28</v>
      </c>
      <c r="F86" s="4">
        <v>16.329999999999998</v>
      </c>
      <c r="G86" s="4">
        <v>134.75</v>
      </c>
      <c r="H86" s="4">
        <v>38.08</v>
      </c>
      <c r="I86" s="4">
        <v>35.299999999999997</v>
      </c>
      <c r="J86" s="4">
        <v>87.18</v>
      </c>
      <c r="K86" s="4">
        <v>2.0299999999999998</v>
      </c>
      <c r="L86" s="4">
        <v>0.23</v>
      </c>
      <c r="M86" s="4">
        <v>0</v>
      </c>
      <c r="N86" s="4">
        <v>0</v>
      </c>
      <c r="O86" s="4">
        <v>5.81</v>
      </c>
    </row>
    <row r="87" spans="1:15" ht="15" thickBot="1" x14ac:dyDescent="0.35">
      <c r="A87" s="5">
        <v>287</v>
      </c>
      <c r="B87" s="4">
        <v>250</v>
      </c>
      <c r="C87" s="6" t="s">
        <v>90</v>
      </c>
      <c r="D87" s="4">
        <v>23.38</v>
      </c>
      <c r="E87" s="4">
        <v>21.25</v>
      </c>
      <c r="F87" s="4">
        <v>44.61</v>
      </c>
      <c r="G87" s="4">
        <v>451.25</v>
      </c>
      <c r="H87" s="4">
        <v>56.38</v>
      </c>
      <c r="I87" s="4">
        <v>59.38</v>
      </c>
      <c r="J87" s="4">
        <v>249.13</v>
      </c>
      <c r="K87" s="4">
        <v>2.74</v>
      </c>
      <c r="L87" s="4">
        <v>60</v>
      </c>
      <c r="M87" s="4">
        <v>0</v>
      </c>
      <c r="N87" s="4">
        <v>0</v>
      </c>
      <c r="O87" s="4">
        <v>0</v>
      </c>
    </row>
    <row r="88" spans="1:15" s="19" customFormat="1" ht="27" thickBot="1" x14ac:dyDescent="0.35">
      <c r="A88" s="16">
        <v>388</v>
      </c>
      <c r="B88" s="17" t="s">
        <v>16</v>
      </c>
      <c r="C88" s="18" t="s">
        <v>32</v>
      </c>
      <c r="D88" s="17">
        <v>0.4</v>
      </c>
      <c r="E88" s="17">
        <v>0.2</v>
      </c>
      <c r="F88" s="17">
        <v>19</v>
      </c>
      <c r="G88" s="17">
        <v>118</v>
      </c>
      <c r="H88" s="17">
        <v>7.4</v>
      </c>
      <c r="I88" s="17">
        <v>3.6</v>
      </c>
      <c r="J88" s="17">
        <v>15.6</v>
      </c>
      <c r="K88" s="17">
        <v>0.4</v>
      </c>
      <c r="L88" s="17">
        <v>0</v>
      </c>
      <c r="M88" s="17">
        <v>0</v>
      </c>
      <c r="N88" s="17">
        <v>0</v>
      </c>
      <c r="O88" s="17">
        <v>160</v>
      </c>
    </row>
    <row r="89" spans="1:15" ht="27" thickBot="1" x14ac:dyDescent="0.35">
      <c r="A89" s="5"/>
      <c r="B89" s="4" t="s">
        <v>75</v>
      </c>
      <c r="C89" s="6" t="s">
        <v>18</v>
      </c>
      <c r="D89" s="4">
        <v>1.8</v>
      </c>
      <c r="E89" s="4">
        <v>0</v>
      </c>
      <c r="F89" s="4">
        <v>13</v>
      </c>
      <c r="G89" s="4">
        <v>65</v>
      </c>
      <c r="H89" s="4">
        <v>6.4</v>
      </c>
      <c r="I89" s="4">
        <v>16.5</v>
      </c>
      <c r="J89" s="4" t="s">
        <v>19</v>
      </c>
      <c r="K89" s="4">
        <v>0.5</v>
      </c>
      <c r="L89" s="4">
        <v>0</v>
      </c>
      <c r="M89" s="4">
        <v>0.05</v>
      </c>
      <c r="N89" s="4">
        <v>0.4</v>
      </c>
      <c r="O89" s="4">
        <v>0</v>
      </c>
    </row>
    <row r="90" spans="1:15" x14ac:dyDescent="0.3">
      <c r="B90" s="22" t="s">
        <v>77</v>
      </c>
      <c r="C90" s="24"/>
      <c r="D90" s="24">
        <f t="shared" ref="D90:O90" si="7">SUM(D85:D89)</f>
        <v>32.169999999999995</v>
      </c>
      <c r="E90" s="24">
        <f t="shared" si="7"/>
        <v>26.93</v>
      </c>
      <c r="F90" s="24">
        <f t="shared" si="7"/>
        <v>96.74</v>
      </c>
      <c r="G90" s="24">
        <f t="shared" si="7"/>
        <v>793</v>
      </c>
      <c r="H90" s="24">
        <f t="shared" si="7"/>
        <v>122.26000000000002</v>
      </c>
      <c r="I90" s="24">
        <f t="shared" si="7"/>
        <v>128.18</v>
      </c>
      <c r="J90" s="24">
        <f t="shared" si="7"/>
        <v>377.91</v>
      </c>
      <c r="K90" s="24">
        <f t="shared" si="7"/>
        <v>6.3900000000000006</v>
      </c>
      <c r="L90" s="24">
        <f t="shared" si="7"/>
        <v>60.23</v>
      </c>
      <c r="M90" s="24">
        <f t="shared" si="7"/>
        <v>0.09</v>
      </c>
      <c r="N90" s="24">
        <f t="shared" si="7"/>
        <v>0.44</v>
      </c>
      <c r="O90" s="24">
        <f t="shared" si="7"/>
        <v>168.81</v>
      </c>
    </row>
    <row r="91" spans="1:15" x14ac:dyDescent="0.3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</row>
    <row r="92" spans="1:15" x14ac:dyDescent="0.3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</row>
    <row r="93" spans="1:15" ht="15" thickBot="1" x14ac:dyDescent="0.35">
      <c r="A93" s="24" t="s">
        <v>85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</row>
    <row r="94" spans="1:15" ht="15" thickBot="1" x14ac:dyDescent="0.35">
      <c r="A94" s="21" t="s">
        <v>56</v>
      </c>
      <c r="B94" s="52" t="s">
        <v>58</v>
      </c>
      <c r="C94" s="52" t="s">
        <v>59</v>
      </c>
      <c r="D94" s="52" t="s">
        <v>60</v>
      </c>
      <c r="E94" s="52" t="s">
        <v>61</v>
      </c>
      <c r="F94" s="52" t="s">
        <v>62</v>
      </c>
      <c r="G94" s="52" t="s">
        <v>63</v>
      </c>
      <c r="H94" s="49" t="s">
        <v>64</v>
      </c>
      <c r="I94" s="50"/>
      <c r="J94" s="50"/>
      <c r="K94" s="51"/>
      <c r="L94" s="49" t="s">
        <v>65</v>
      </c>
      <c r="M94" s="50"/>
      <c r="N94" s="50"/>
      <c r="O94" s="51"/>
    </row>
    <row r="95" spans="1:15" ht="15" thickBot="1" x14ac:dyDescent="0.35">
      <c r="A95" s="7" t="s">
        <v>57</v>
      </c>
      <c r="B95" s="53"/>
      <c r="C95" s="53"/>
      <c r="D95" s="53"/>
      <c r="E95" s="53"/>
      <c r="F95" s="53"/>
      <c r="G95" s="53"/>
      <c r="H95" s="8" t="s">
        <v>66</v>
      </c>
      <c r="I95" s="8" t="s">
        <v>67</v>
      </c>
      <c r="J95" s="8" t="s">
        <v>68</v>
      </c>
      <c r="K95" s="8" t="s">
        <v>69</v>
      </c>
      <c r="L95" s="8" t="s">
        <v>70</v>
      </c>
      <c r="M95" s="8" t="s">
        <v>71</v>
      </c>
      <c r="N95" s="8" t="s">
        <v>72</v>
      </c>
      <c r="O95" s="8" t="s">
        <v>73</v>
      </c>
    </row>
    <row r="96" spans="1:15" ht="27" thickBot="1" x14ac:dyDescent="0.35">
      <c r="A96" s="1">
        <v>73</v>
      </c>
      <c r="B96" s="4">
        <v>60</v>
      </c>
      <c r="C96" s="2" t="s">
        <v>35</v>
      </c>
      <c r="D96" s="3">
        <v>1.25</v>
      </c>
      <c r="E96" s="3">
        <v>5.48</v>
      </c>
      <c r="F96" s="3">
        <v>8.6999999999999993</v>
      </c>
      <c r="G96" s="3">
        <v>89.08</v>
      </c>
      <c r="H96" s="3">
        <v>31.35</v>
      </c>
      <c r="I96" s="4">
        <v>9.61</v>
      </c>
      <c r="J96" s="4">
        <v>0</v>
      </c>
      <c r="K96" s="4">
        <v>0.4</v>
      </c>
      <c r="L96" s="4">
        <v>0</v>
      </c>
      <c r="M96" s="4">
        <v>0</v>
      </c>
      <c r="N96" s="4">
        <v>0</v>
      </c>
      <c r="O96" s="6">
        <v>11.89</v>
      </c>
    </row>
    <row r="97" spans="1:15" ht="53.4" thickBot="1" x14ac:dyDescent="0.35">
      <c r="A97" s="5">
        <v>82</v>
      </c>
      <c r="B97" s="4">
        <v>250</v>
      </c>
      <c r="C97" s="6" t="s">
        <v>49</v>
      </c>
      <c r="D97" s="4">
        <v>1.81</v>
      </c>
      <c r="E97" s="4">
        <v>4.91</v>
      </c>
      <c r="F97" s="4">
        <v>125.25</v>
      </c>
      <c r="G97" s="4">
        <v>102.5</v>
      </c>
      <c r="H97" s="4">
        <v>44.38</v>
      </c>
      <c r="I97" s="4">
        <v>26.25</v>
      </c>
      <c r="J97" s="4">
        <v>53.23</v>
      </c>
      <c r="K97" s="4">
        <v>1.19</v>
      </c>
      <c r="L97" s="4">
        <v>0</v>
      </c>
      <c r="M97" s="4">
        <v>0.05</v>
      </c>
      <c r="N97" s="4">
        <v>0.01</v>
      </c>
      <c r="O97" s="4">
        <v>10.29</v>
      </c>
    </row>
    <row r="98" spans="1:15" ht="40.200000000000003" thickBot="1" x14ac:dyDescent="0.35">
      <c r="A98" s="5">
        <v>203</v>
      </c>
      <c r="B98" s="4">
        <v>150</v>
      </c>
      <c r="C98" s="6" t="s">
        <v>50</v>
      </c>
      <c r="D98" s="4">
        <v>5.8</v>
      </c>
      <c r="E98" s="4">
        <v>0.08</v>
      </c>
      <c r="F98" s="4">
        <v>31</v>
      </c>
      <c r="G98" s="4">
        <v>155</v>
      </c>
      <c r="H98" s="4">
        <v>5.7</v>
      </c>
      <c r="I98" s="4">
        <v>21</v>
      </c>
      <c r="J98" s="4">
        <v>153</v>
      </c>
      <c r="K98" s="4">
        <v>0.8</v>
      </c>
      <c r="L98" s="4">
        <v>0</v>
      </c>
      <c r="M98" s="4">
        <v>0.06</v>
      </c>
      <c r="N98" s="4">
        <v>1.3</v>
      </c>
      <c r="O98" s="4">
        <v>1.4999999999999999E-2</v>
      </c>
    </row>
    <row r="99" spans="1:15" ht="40.200000000000003" thickBot="1" x14ac:dyDescent="0.35">
      <c r="A99" s="5">
        <v>268</v>
      </c>
      <c r="B99" s="4">
        <v>100</v>
      </c>
      <c r="C99" s="6" t="s">
        <v>51</v>
      </c>
      <c r="D99" s="4">
        <v>18.8</v>
      </c>
      <c r="E99" s="4">
        <v>14.1</v>
      </c>
      <c r="F99" s="4">
        <v>12.5</v>
      </c>
      <c r="G99" s="4">
        <v>191</v>
      </c>
      <c r="H99" s="4">
        <v>14.3</v>
      </c>
      <c r="I99" s="4">
        <v>5.3</v>
      </c>
      <c r="J99" s="4">
        <v>17.100000000000001</v>
      </c>
      <c r="K99" s="4">
        <v>0.1</v>
      </c>
      <c r="L99" s="4">
        <v>0.04</v>
      </c>
      <c r="M99" s="4">
        <v>0.03</v>
      </c>
      <c r="N99" s="4">
        <v>1.6</v>
      </c>
      <c r="O99" s="4">
        <v>3.2</v>
      </c>
    </row>
    <row r="100" spans="1:15" ht="27" thickBot="1" x14ac:dyDescent="0.35">
      <c r="A100" s="5">
        <v>349</v>
      </c>
      <c r="B100" s="4">
        <v>200</v>
      </c>
      <c r="C100" s="6" t="s">
        <v>26</v>
      </c>
      <c r="D100" s="4">
        <v>0.6</v>
      </c>
      <c r="E100" s="4">
        <v>0</v>
      </c>
      <c r="F100" s="4">
        <v>16.5</v>
      </c>
      <c r="G100" s="4">
        <v>128</v>
      </c>
      <c r="H100" s="4">
        <v>7</v>
      </c>
      <c r="I100" s="4">
        <v>8</v>
      </c>
      <c r="J100" s="4">
        <v>20</v>
      </c>
      <c r="K100" s="4">
        <v>0.15</v>
      </c>
      <c r="L100" s="4">
        <v>0.04</v>
      </c>
      <c r="M100" s="4">
        <v>0.01</v>
      </c>
      <c r="N100" s="4">
        <v>0.06</v>
      </c>
      <c r="O100" s="4">
        <v>6.8</v>
      </c>
    </row>
    <row r="101" spans="1:15" ht="27" thickBot="1" x14ac:dyDescent="0.35">
      <c r="A101" s="5"/>
      <c r="B101" s="4" t="s">
        <v>75</v>
      </c>
      <c r="C101" s="6" t="s">
        <v>18</v>
      </c>
      <c r="D101" s="4">
        <v>1.8</v>
      </c>
      <c r="E101" s="4">
        <v>0</v>
      </c>
      <c r="F101" s="4">
        <v>13</v>
      </c>
      <c r="G101" s="4">
        <v>65</v>
      </c>
      <c r="H101" s="4">
        <v>6.4</v>
      </c>
      <c r="I101" s="4">
        <v>16.5</v>
      </c>
      <c r="J101" s="4">
        <v>43.5</v>
      </c>
      <c r="K101" s="4">
        <v>0.5</v>
      </c>
      <c r="L101" s="4">
        <v>0</v>
      </c>
      <c r="M101" s="4">
        <v>0.05</v>
      </c>
      <c r="N101" s="4">
        <v>0.4</v>
      </c>
      <c r="O101" s="4">
        <v>0</v>
      </c>
    </row>
    <row r="102" spans="1:15" x14ac:dyDescent="0.3">
      <c r="B102" s="22" t="s">
        <v>77</v>
      </c>
      <c r="C102" s="24"/>
      <c r="D102" s="24">
        <f t="shared" ref="D102:O102" si="8">SUM(D96:D101)</f>
        <v>30.060000000000002</v>
      </c>
      <c r="E102" s="24">
        <f t="shared" si="8"/>
        <v>24.57</v>
      </c>
      <c r="F102" s="24">
        <f t="shared" si="8"/>
        <v>206.95</v>
      </c>
      <c r="G102" s="24">
        <f t="shared" si="8"/>
        <v>730.57999999999993</v>
      </c>
      <c r="H102" s="24">
        <f t="shared" si="8"/>
        <v>109.13000000000001</v>
      </c>
      <c r="I102" s="24">
        <f t="shared" si="8"/>
        <v>86.66</v>
      </c>
      <c r="J102" s="24">
        <f t="shared" si="8"/>
        <v>286.83</v>
      </c>
      <c r="K102" s="24">
        <f t="shared" si="8"/>
        <v>3.1399999999999997</v>
      </c>
      <c r="L102" s="24">
        <f t="shared" si="8"/>
        <v>0.08</v>
      </c>
      <c r="M102" s="24">
        <f t="shared" si="8"/>
        <v>0.2</v>
      </c>
      <c r="N102" s="24">
        <f t="shared" si="8"/>
        <v>3.37</v>
      </c>
      <c r="O102" s="24">
        <f t="shared" si="8"/>
        <v>32.195</v>
      </c>
    </row>
    <row r="103" spans="1:15" x14ac:dyDescent="0.3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</row>
    <row r="104" spans="1:15" x14ac:dyDescent="0.3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</row>
    <row r="105" spans="1:15" ht="15" thickBot="1" x14ac:dyDescent="0.35">
      <c r="A105" s="24" t="s">
        <v>86</v>
      </c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</row>
    <row r="106" spans="1:15" ht="15" thickBot="1" x14ac:dyDescent="0.35">
      <c r="A106" s="21" t="s">
        <v>56</v>
      </c>
      <c r="B106" s="52" t="s">
        <v>58</v>
      </c>
      <c r="C106" s="52" t="s">
        <v>59</v>
      </c>
      <c r="D106" s="52" t="s">
        <v>60</v>
      </c>
      <c r="E106" s="52" t="s">
        <v>61</v>
      </c>
      <c r="F106" s="52" t="s">
        <v>62</v>
      </c>
      <c r="G106" s="52" t="s">
        <v>63</v>
      </c>
      <c r="H106" s="49" t="s">
        <v>64</v>
      </c>
      <c r="I106" s="50"/>
      <c r="J106" s="50"/>
      <c r="K106" s="51"/>
      <c r="L106" s="49" t="s">
        <v>65</v>
      </c>
      <c r="M106" s="50"/>
      <c r="N106" s="50"/>
      <c r="O106" s="51"/>
    </row>
    <row r="107" spans="1:15" ht="15" thickBot="1" x14ac:dyDescent="0.35">
      <c r="A107" s="7" t="s">
        <v>57</v>
      </c>
      <c r="B107" s="53"/>
      <c r="C107" s="53"/>
      <c r="D107" s="53"/>
      <c r="E107" s="53"/>
      <c r="F107" s="53"/>
      <c r="G107" s="53"/>
      <c r="H107" s="8" t="s">
        <v>66</v>
      </c>
      <c r="I107" s="8" t="s">
        <v>67</v>
      </c>
      <c r="J107" s="8" t="s">
        <v>68</v>
      </c>
      <c r="K107" s="8" t="s">
        <v>69</v>
      </c>
      <c r="L107" s="8" t="s">
        <v>70</v>
      </c>
      <c r="M107" s="8" t="s">
        <v>71</v>
      </c>
      <c r="N107" s="8" t="s">
        <v>72</v>
      </c>
      <c r="O107" s="8" t="s">
        <v>73</v>
      </c>
    </row>
    <row r="108" spans="1:15" ht="15" thickBot="1" x14ac:dyDescent="0.35">
      <c r="A108" s="9">
        <v>76</v>
      </c>
      <c r="B108" s="4">
        <v>60</v>
      </c>
      <c r="C108" s="10" t="s">
        <v>34</v>
      </c>
      <c r="D108" s="11">
        <v>0.8</v>
      </c>
      <c r="E108" s="11">
        <v>0.1</v>
      </c>
      <c r="F108" s="11">
        <v>2.6</v>
      </c>
      <c r="G108" s="11">
        <v>20</v>
      </c>
      <c r="H108" s="11">
        <v>20</v>
      </c>
      <c r="I108" s="11">
        <v>14</v>
      </c>
      <c r="J108" s="11">
        <v>42</v>
      </c>
      <c r="K108" s="11">
        <v>0.6</v>
      </c>
      <c r="L108" s="11">
        <v>0</v>
      </c>
      <c r="M108" s="11">
        <v>0.03</v>
      </c>
      <c r="N108" s="11">
        <v>0.03</v>
      </c>
      <c r="O108" s="11">
        <v>10</v>
      </c>
    </row>
    <row r="109" spans="1:15" ht="27" thickBot="1" x14ac:dyDescent="0.35">
      <c r="A109" s="12" t="s">
        <v>52</v>
      </c>
      <c r="B109" s="13">
        <v>250</v>
      </c>
      <c r="C109" s="14" t="s">
        <v>53</v>
      </c>
      <c r="D109" s="13">
        <v>2.21</v>
      </c>
      <c r="E109" s="13">
        <v>5.0599999999999996</v>
      </c>
      <c r="F109" s="13">
        <v>11.92</v>
      </c>
      <c r="G109" s="13">
        <v>140</v>
      </c>
      <c r="H109" s="13">
        <v>19.7</v>
      </c>
      <c r="I109" s="13">
        <v>0.3</v>
      </c>
      <c r="J109" s="13">
        <v>0.5</v>
      </c>
      <c r="K109" s="13">
        <v>0.57999999999999996</v>
      </c>
      <c r="L109" s="13">
        <v>0.02</v>
      </c>
      <c r="M109" s="13">
        <v>0.05</v>
      </c>
      <c r="N109" s="13">
        <v>1.4999999999999999E-2</v>
      </c>
      <c r="O109" s="13">
        <v>0.5</v>
      </c>
    </row>
    <row r="110" spans="1:15" ht="53.4" thickBot="1" x14ac:dyDescent="0.35">
      <c r="A110" s="12">
        <v>302</v>
      </c>
      <c r="B110" s="13">
        <v>150</v>
      </c>
      <c r="C110" s="14" t="s">
        <v>54</v>
      </c>
      <c r="D110" s="13">
        <v>6.6</v>
      </c>
      <c r="E110" s="13">
        <v>7.2</v>
      </c>
      <c r="F110" s="13">
        <v>41.2</v>
      </c>
      <c r="G110" s="13">
        <v>120</v>
      </c>
      <c r="H110" s="13">
        <v>1.42</v>
      </c>
      <c r="I110" s="13">
        <v>6.8</v>
      </c>
      <c r="J110" s="13">
        <v>121</v>
      </c>
      <c r="K110" s="13">
        <v>4.5</v>
      </c>
      <c r="L110" s="13">
        <v>0</v>
      </c>
      <c r="M110" s="13">
        <v>0.02</v>
      </c>
      <c r="N110" s="13">
        <v>0</v>
      </c>
      <c r="O110" s="13">
        <v>1.2</v>
      </c>
    </row>
    <row r="111" spans="1:15" ht="15" thickBot="1" x14ac:dyDescent="0.35">
      <c r="A111" s="5">
        <v>234</v>
      </c>
      <c r="B111" s="4">
        <v>100</v>
      </c>
      <c r="C111" s="6" t="s">
        <v>101</v>
      </c>
      <c r="D111" s="4">
        <v>11.5</v>
      </c>
      <c r="E111" s="4">
        <v>8.8000000000000007</v>
      </c>
      <c r="F111" s="4">
        <v>12</v>
      </c>
      <c r="G111" s="4">
        <v>227.3</v>
      </c>
      <c r="H111" s="4">
        <v>46</v>
      </c>
      <c r="I111" s="4">
        <v>12.3</v>
      </c>
      <c r="J111" s="4">
        <v>1.6</v>
      </c>
      <c r="K111" s="4">
        <v>0.4</v>
      </c>
      <c r="L111" s="4">
        <v>0.01</v>
      </c>
      <c r="M111" s="4">
        <v>0.02</v>
      </c>
      <c r="N111" s="4">
        <v>0</v>
      </c>
      <c r="O111" s="4">
        <v>0.5</v>
      </c>
    </row>
    <row r="112" spans="1:15" ht="27" thickBot="1" x14ac:dyDescent="0.35">
      <c r="A112" s="12">
        <v>349</v>
      </c>
      <c r="B112" s="13">
        <v>200</v>
      </c>
      <c r="C112" s="14" t="s">
        <v>26</v>
      </c>
      <c r="D112" s="13">
        <v>0.6</v>
      </c>
      <c r="E112" s="13">
        <v>0</v>
      </c>
      <c r="F112" s="13">
        <v>16.5</v>
      </c>
      <c r="G112" s="13">
        <v>128</v>
      </c>
      <c r="H112" s="13">
        <v>7</v>
      </c>
      <c r="I112" s="13">
        <v>8</v>
      </c>
      <c r="J112" s="13">
        <v>20</v>
      </c>
      <c r="K112" s="13">
        <v>0.15</v>
      </c>
      <c r="L112" s="13">
        <v>0.04</v>
      </c>
      <c r="M112" s="13">
        <v>0.01</v>
      </c>
      <c r="N112" s="13">
        <v>0.06</v>
      </c>
      <c r="O112" s="13">
        <v>6.8</v>
      </c>
    </row>
    <row r="113" spans="1:15" ht="27" thickBot="1" x14ac:dyDescent="0.35">
      <c r="A113" s="12"/>
      <c r="B113" s="4" t="s">
        <v>75</v>
      </c>
      <c r="C113" s="14" t="s">
        <v>55</v>
      </c>
      <c r="D113" s="13">
        <v>1.8</v>
      </c>
      <c r="E113" s="13">
        <v>0</v>
      </c>
      <c r="F113" s="13">
        <v>13</v>
      </c>
      <c r="G113" s="13">
        <v>65</v>
      </c>
      <c r="H113" s="13">
        <v>6.4</v>
      </c>
      <c r="I113" s="13">
        <v>16.5</v>
      </c>
      <c r="J113" s="13">
        <v>43.5</v>
      </c>
      <c r="K113" s="13">
        <v>0.5</v>
      </c>
      <c r="L113" s="13">
        <v>0</v>
      </c>
      <c r="M113" s="13">
        <v>0.05</v>
      </c>
      <c r="N113" s="13">
        <v>0.4</v>
      </c>
      <c r="O113" s="13">
        <v>0</v>
      </c>
    </row>
    <row r="114" spans="1:15" x14ac:dyDescent="0.3">
      <c r="B114" s="25" t="s">
        <v>77</v>
      </c>
      <c r="C114" s="24"/>
      <c r="D114" s="24">
        <f t="shared" ref="D114:O114" si="9">SUM(D108:D113)</f>
        <v>23.51</v>
      </c>
      <c r="E114" s="24">
        <f t="shared" si="9"/>
        <v>21.16</v>
      </c>
      <c r="F114" s="24">
        <f t="shared" si="9"/>
        <v>97.22</v>
      </c>
      <c r="G114" s="24">
        <f t="shared" si="9"/>
        <v>700.3</v>
      </c>
      <c r="H114" s="24">
        <f t="shared" si="9"/>
        <v>100.52000000000001</v>
      </c>
      <c r="I114" s="24">
        <f t="shared" si="9"/>
        <v>57.900000000000006</v>
      </c>
      <c r="J114" s="24">
        <f t="shared" si="9"/>
        <v>228.6</v>
      </c>
      <c r="K114" s="24">
        <f t="shared" si="9"/>
        <v>6.73</v>
      </c>
      <c r="L114" s="24">
        <f t="shared" si="9"/>
        <v>7.0000000000000007E-2</v>
      </c>
      <c r="M114" s="24">
        <f t="shared" si="9"/>
        <v>0.18</v>
      </c>
      <c r="N114" s="24">
        <f t="shared" si="9"/>
        <v>0.505</v>
      </c>
      <c r="O114" s="24">
        <f t="shared" si="9"/>
        <v>19</v>
      </c>
    </row>
    <row r="115" spans="1:15" x14ac:dyDescent="0.3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</row>
    <row r="116" spans="1:15" x14ac:dyDescent="0.3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</row>
    <row r="117" spans="1:15" x14ac:dyDescent="0.3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</row>
    <row r="118" spans="1:15" ht="17.399999999999999" x14ac:dyDescent="0.3">
      <c r="B118" s="40"/>
      <c r="C118" s="40"/>
      <c r="D118" s="44"/>
      <c r="E118" s="40"/>
      <c r="F118" s="40"/>
      <c r="G118" s="40"/>
      <c r="H118" s="23"/>
      <c r="I118" s="23"/>
      <c r="J118" s="23"/>
      <c r="K118" s="23"/>
      <c r="L118" s="23"/>
      <c r="M118" s="23"/>
      <c r="N118" s="23"/>
      <c r="O118" s="23"/>
    </row>
    <row r="119" spans="1:15" ht="17.399999999999999" x14ac:dyDescent="0.3">
      <c r="B119" s="15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</row>
    <row r="120" spans="1:15" x14ac:dyDescent="0.3">
      <c r="A120" s="24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</row>
    <row r="121" spans="1:15" ht="22.5" customHeight="1" x14ac:dyDescent="0.3">
      <c r="A121" s="37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</row>
    <row r="122" spans="1:15" x14ac:dyDescent="0.3">
      <c r="A122" s="37"/>
      <c r="B122" s="45"/>
      <c r="C122" s="45"/>
      <c r="D122" s="45"/>
      <c r="E122" s="45"/>
      <c r="F122" s="45"/>
      <c r="G122" s="45"/>
      <c r="H122" s="37"/>
      <c r="I122" s="37"/>
      <c r="J122" s="37"/>
      <c r="K122" s="37"/>
      <c r="L122" s="37"/>
      <c r="M122" s="37"/>
      <c r="N122" s="37"/>
      <c r="O122" s="37"/>
    </row>
    <row r="123" spans="1:15" x14ac:dyDescent="0.3">
      <c r="A123" s="38"/>
      <c r="B123" s="38"/>
      <c r="C123" s="39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</row>
    <row r="124" spans="1:15" x14ac:dyDescent="0.3">
      <c r="A124" s="38"/>
      <c r="B124" s="38"/>
      <c r="C124" s="39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</row>
    <row r="125" spans="1:15" x14ac:dyDescent="0.3">
      <c r="A125" s="38"/>
      <c r="B125" s="38"/>
      <c r="C125" s="39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</row>
    <row r="126" spans="1:15" x14ac:dyDescent="0.3">
      <c r="A126" s="38"/>
      <c r="B126" s="38"/>
      <c r="C126" s="39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</row>
    <row r="127" spans="1:15" x14ac:dyDescent="0.3">
      <c r="A127" s="38"/>
      <c r="B127" s="38"/>
      <c r="C127" s="39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</row>
    <row r="128" spans="1:15" x14ac:dyDescent="0.3">
      <c r="A128" s="38"/>
      <c r="B128" s="38"/>
      <c r="C128" s="39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</row>
    <row r="129" spans="1:15" x14ac:dyDescent="0.3">
      <c r="A129" s="40"/>
      <c r="B129" s="41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</row>
    <row r="130" spans="1:15" x14ac:dyDescent="0.3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</row>
    <row r="131" spans="1:15" x14ac:dyDescent="0.3">
      <c r="A131" s="42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</row>
    <row r="132" spans="1:15" ht="22.5" customHeight="1" x14ac:dyDescent="0.3">
      <c r="A132" s="37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</row>
    <row r="133" spans="1:15" x14ac:dyDescent="0.3">
      <c r="A133" s="37"/>
      <c r="B133" s="45"/>
      <c r="C133" s="45"/>
      <c r="D133" s="45"/>
      <c r="E133" s="45"/>
      <c r="F133" s="45"/>
      <c r="G133" s="45"/>
      <c r="H133" s="37"/>
      <c r="I133" s="37"/>
      <c r="J133" s="37"/>
      <c r="K133" s="37"/>
      <c r="L133" s="37"/>
      <c r="M133" s="37"/>
      <c r="N133" s="37"/>
      <c r="O133" s="37"/>
    </row>
    <row r="134" spans="1:15" x14ac:dyDescent="0.3">
      <c r="A134" s="38"/>
      <c r="B134" s="38"/>
      <c r="C134" s="39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</row>
    <row r="135" spans="1:15" x14ac:dyDescent="0.3">
      <c r="A135" s="38"/>
      <c r="B135" s="38"/>
      <c r="C135" s="39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</row>
    <row r="136" spans="1:15" x14ac:dyDescent="0.3">
      <c r="A136" s="38"/>
      <c r="B136" s="38"/>
      <c r="C136" s="39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</row>
    <row r="137" spans="1:15" x14ac:dyDescent="0.3">
      <c r="A137" s="38"/>
      <c r="B137" s="38"/>
      <c r="C137" s="39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</row>
    <row r="138" spans="1:15" x14ac:dyDescent="0.3">
      <c r="A138" s="38"/>
      <c r="B138" s="38"/>
      <c r="C138" s="39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</row>
    <row r="139" spans="1:15" x14ac:dyDescent="0.3">
      <c r="A139" s="38"/>
      <c r="B139" s="38"/>
      <c r="C139" s="39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</row>
    <row r="140" spans="1:15" x14ac:dyDescent="0.3">
      <c r="A140" s="40"/>
      <c r="B140" s="41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</row>
    <row r="141" spans="1:15" x14ac:dyDescent="0.3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</row>
    <row r="142" spans="1:15" x14ac:dyDescent="0.3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</row>
    <row r="143" spans="1:15" x14ac:dyDescent="0.3">
      <c r="A143" s="42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</row>
    <row r="144" spans="1:15" ht="22.5" customHeight="1" x14ac:dyDescent="0.3">
      <c r="A144" s="37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</row>
    <row r="145" spans="1:15" x14ac:dyDescent="0.3">
      <c r="A145" s="37"/>
      <c r="B145" s="45"/>
      <c r="C145" s="45"/>
      <c r="D145" s="45"/>
      <c r="E145" s="45"/>
      <c r="F145" s="45"/>
      <c r="G145" s="45"/>
      <c r="H145" s="37"/>
      <c r="I145" s="37"/>
      <c r="J145" s="37"/>
      <c r="K145" s="37"/>
      <c r="L145" s="37"/>
      <c r="M145" s="37"/>
      <c r="N145" s="37"/>
      <c r="O145" s="37"/>
    </row>
    <row r="146" spans="1:15" x14ac:dyDescent="0.3">
      <c r="A146" s="38"/>
      <c r="B146" s="38"/>
      <c r="C146" s="39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</row>
    <row r="147" spans="1:15" x14ac:dyDescent="0.3">
      <c r="A147" s="38"/>
      <c r="B147" s="38"/>
      <c r="C147" s="39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</row>
    <row r="148" spans="1:15" x14ac:dyDescent="0.3">
      <c r="A148" s="38"/>
      <c r="B148" s="38"/>
      <c r="C148" s="39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</row>
    <row r="149" spans="1:15" x14ac:dyDescent="0.3">
      <c r="A149" s="38"/>
      <c r="B149" s="38"/>
      <c r="C149" s="39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</row>
    <row r="150" spans="1:15" x14ac:dyDescent="0.3">
      <c r="A150" s="38"/>
      <c r="B150" s="38"/>
      <c r="C150" s="39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</row>
    <row r="151" spans="1:15" x14ac:dyDescent="0.3">
      <c r="A151" s="38"/>
      <c r="B151" s="38"/>
      <c r="C151" s="39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</row>
    <row r="152" spans="1:15" x14ac:dyDescent="0.3">
      <c r="A152" s="40"/>
      <c r="B152" s="41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</row>
    <row r="153" spans="1:15" x14ac:dyDescent="0.3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</row>
    <row r="154" spans="1:15" x14ac:dyDescent="0.3">
      <c r="A154" s="42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</row>
    <row r="155" spans="1:15" ht="22.5" customHeight="1" x14ac:dyDescent="0.3">
      <c r="A155" s="37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</row>
    <row r="156" spans="1:15" x14ac:dyDescent="0.3">
      <c r="A156" s="37"/>
      <c r="B156" s="45"/>
      <c r="C156" s="45"/>
      <c r="D156" s="45"/>
      <c r="E156" s="45"/>
      <c r="F156" s="45"/>
      <c r="G156" s="45"/>
      <c r="H156" s="37"/>
      <c r="I156" s="37"/>
      <c r="J156" s="37"/>
      <c r="K156" s="37"/>
      <c r="L156" s="37"/>
      <c r="M156" s="37"/>
      <c r="N156" s="37"/>
      <c r="O156" s="37"/>
    </row>
    <row r="157" spans="1:15" x14ac:dyDescent="0.3">
      <c r="A157" s="38"/>
      <c r="B157" s="38"/>
      <c r="C157" s="39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9"/>
    </row>
    <row r="158" spans="1:15" x14ac:dyDescent="0.3">
      <c r="A158" s="38"/>
      <c r="B158" s="38"/>
      <c r="C158" s="39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</row>
    <row r="159" spans="1:15" x14ac:dyDescent="0.3">
      <c r="A159" s="38"/>
      <c r="B159" s="38"/>
      <c r="C159" s="39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</row>
    <row r="160" spans="1:15" x14ac:dyDescent="0.3">
      <c r="A160" s="38"/>
      <c r="B160" s="38"/>
      <c r="C160" s="39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</row>
    <row r="161" spans="1:15" x14ac:dyDescent="0.3">
      <c r="A161" s="38"/>
      <c r="B161" s="38"/>
      <c r="C161" s="39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</row>
    <row r="162" spans="1:15" x14ac:dyDescent="0.3">
      <c r="A162" s="38"/>
      <c r="B162" s="38"/>
      <c r="C162" s="39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</row>
    <row r="163" spans="1:15" x14ac:dyDescent="0.3">
      <c r="A163" s="40"/>
      <c r="B163" s="41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</row>
    <row r="164" spans="1:15" x14ac:dyDescent="0.3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</row>
    <row r="165" spans="1:15" x14ac:dyDescent="0.3">
      <c r="A165" s="42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</row>
    <row r="166" spans="1:15" ht="22.5" customHeight="1" x14ac:dyDescent="0.3">
      <c r="A166" s="37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</row>
    <row r="167" spans="1:15" x14ac:dyDescent="0.3">
      <c r="A167" s="37"/>
      <c r="B167" s="45"/>
      <c r="C167" s="45"/>
      <c r="D167" s="45"/>
      <c r="E167" s="45"/>
      <c r="F167" s="45"/>
      <c r="G167" s="45"/>
      <c r="H167" s="37"/>
      <c r="I167" s="37"/>
      <c r="J167" s="37"/>
      <c r="K167" s="37"/>
      <c r="L167" s="37"/>
      <c r="M167" s="37"/>
      <c r="N167" s="37"/>
      <c r="O167" s="37"/>
    </row>
    <row r="168" spans="1:15" x14ac:dyDescent="0.3">
      <c r="A168" s="38"/>
      <c r="B168" s="38"/>
      <c r="C168" s="39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</row>
    <row r="169" spans="1:15" x14ac:dyDescent="0.3">
      <c r="A169" s="38"/>
      <c r="B169" s="38"/>
      <c r="C169" s="39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</row>
    <row r="170" spans="1:15" x14ac:dyDescent="0.3">
      <c r="A170" s="38"/>
      <c r="B170" s="38"/>
      <c r="C170" s="39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</row>
    <row r="171" spans="1:15" x14ac:dyDescent="0.3">
      <c r="A171" s="38"/>
      <c r="B171" s="47"/>
      <c r="C171" s="48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</row>
    <row r="172" spans="1:15" x14ac:dyDescent="0.3">
      <c r="A172" s="38"/>
      <c r="B172" s="47"/>
      <c r="C172" s="48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</row>
    <row r="173" spans="1:15" x14ac:dyDescent="0.3">
      <c r="A173" s="38"/>
      <c r="B173" s="38"/>
      <c r="C173" s="39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</row>
    <row r="174" spans="1:15" x14ac:dyDescent="0.3">
      <c r="A174" s="38"/>
      <c r="B174" s="38"/>
      <c r="C174" s="39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</row>
    <row r="175" spans="1:15" x14ac:dyDescent="0.3">
      <c r="A175" s="40"/>
      <c r="B175" s="41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</row>
    <row r="176" spans="1:15" x14ac:dyDescent="0.3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</row>
    <row r="177" spans="1:15" x14ac:dyDescent="0.3">
      <c r="A177" s="42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</row>
    <row r="178" spans="1:15" ht="22.5" customHeight="1" x14ac:dyDescent="0.3">
      <c r="A178" s="37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</row>
    <row r="179" spans="1:15" x14ac:dyDescent="0.3">
      <c r="A179" s="37"/>
      <c r="B179" s="45"/>
      <c r="C179" s="45"/>
      <c r="D179" s="45"/>
      <c r="E179" s="45"/>
      <c r="F179" s="45"/>
      <c r="G179" s="45"/>
      <c r="H179" s="37"/>
      <c r="I179" s="37"/>
      <c r="J179" s="37"/>
      <c r="K179" s="37"/>
      <c r="L179" s="37"/>
      <c r="M179" s="37"/>
      <c r="N179" s="37"/>
      <c r="O179" s="37"/>
    </row>
    <row r="180" spans="1:15" x14ac:dyDescent="0.3">
      <c r="A180" s="38"/>
      <c r="B180" s="38"/>
      <c r="C180" s="39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</row>
    <row r="181" spans="1:15" x14ac:dyDescent="0.3">
      <c r="A181" s="38"/>
      <c r="B181" s="38"/>
      <c r="C181" s="39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</row>
    <row r="182" spans="1:15" x14ac:dyDescent="0.3">
      <c r="A182" s="38"/>
      <c r="B182" s="38"/>
      <c r="C182" s="39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</row>
    <row r="183" spans="1:15" x14ac:dyDescent="0.3">
      <c r="A183" s="38"/>
      <c r="B183" s="38"/>
      <c r="C183" s="39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</row>
    <row r="184" spans="1:15" x14ac:dyDescent="0.3">
      <c r="A184" s="38"/>
      <c r="B184" s="38"/>
      <c r="C184" s="39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</row>
    <row r="185" spans="1:15" x14ac:dyDescent="0.3">
      <c r="A185" s="38"/>
      <c r="B185" s="38"/>
      <c r="C185" s="39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</row>
    <row r="186" spans="1:15" x14ac:dyDescent="0.3">
      <c r="A186" s="40"/>
      <c r="B186" s="41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</row>
    <row r="187" spans="1:15" x14ac:dyDescent="0.3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</row>
    <row r="188" spans="1:15" x14ac:dyDescent="0.3">
      <c r="A188" s="42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</row>
    <row r="189" spans="1:15" ht="22.5" customHeight="1" x14ac:dyDescent="0.3">
      <c r="A189" s="37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</row>
    <row r="190" spans="1:15" x14ac:dyDescent="0.3">
      <c r="A190" s="37"/>
      <c r="B190" s="45"/>
      <c r="C190" s="45"/>
      <c r="D190" s="45"/>
      <c r="E190" s="45"/>
      <c r="F190" s="45"/>
      <c r="G190" s="45"/>
      <c r="H190" s="37"/>
      <c r="I190" s="37"/>
      <c r="J190" s="37"/>
      <c r="K190" s="37"/>
      <c r="L190" s="37"/>
      <c r="M190" s="37"/>
      <c r="N190" s="37"/>
      <c r="O190" s="37"/>
    </row>
    <row r="191" spans="1:15" x14ac:dyDescent="0.3">
      <c r="A191" s="38"/>
      <c r="B191" s="38"/>
      <c r="C191" s="39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9"/>
    </row>
    <row r="192" spans="1:15" x14ac:dyDescent="0.3">
      <c r="A192" s="38"/>
      <c r="B192" s="38"/>
      <c r="C192" s="39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</row>
    <row r="193" spans="1:15" x14ac:dyDescent="0.3">
      <c r="A193" s="38"/>
      <c r="B193" s="38"/>
      <c r="C193" s="39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</row>
    <row r="194" spans="1:15" x14ac:dyDescent="0.3">
      <c r="A194" s="38"/>
      <c r="B194" s="38"/>
      <c r="C194" s="39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</row>
    <row r="195" spans="1:15" x14ac:dyDescent="0.3">
      <c r="A195" s="38"/>
      <c r="B195" s="38"/>
      <c r="C195" s="39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</row>
    <row r="196" spans="1:15" x14ac:dyDescent="0.3">
      <c r="A196" s="40"/>
      <c r="B196" s="41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</row>
    <row r="197" spans="1:15" x14ac:dyDescent="0.3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</row>
    <row r="198" spans="1:15" x14ac:dyDescent="0.3">
      <c r="A198" s="40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</row>
    <row r="199" spans="1:15" ht="22.5" customHeight="1" x14ac:dyDescent="0.3">
      <c r="A199" s="42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</row>
    <row r="200" spans="1:15" x14ac:dyDescent="0.3">
      <c r="A200" s="37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</row>
    <row r="201" spans="1:15" x14ac:dyDescent="0.3">
      <c r="A201" s="37"/>
      <c r="B201" s="45"/>
      <c r="C201" s="45"/>
      <c r="D201" s="45"/>
      <c r="E201" s="45"/>
      <c r="F201" s="45"/>
      <c r="G201" s="45"/>
      <c r="H201" s="37"/>
      <c r="I201" s="37"/>
      <c r="J201" s="37"/>
      <c r="K201" s="37"/>
      <c r="L201" s="37"/>
      <c r="M201" s="37"/>
      <c r="N201" s="37"/>
      <c r="O201" s="37"/>
    </row>
    <row r="202" spans="1:15" x14ac:dyDescent="0.3">
      <c r="A202" s="38"/>
      <c r="B202" s="38"/>
      <c r="C202" s="39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</row>
    <row r="203" spans="1:15" x14ac:dyDescent="0.3">
      <c r="A203" s="38"/>
      <c r="B203" s="38"/>
      <c r="C203" s="39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</row>
    <row r="204" spans="1:15" x14ac:dyDescent="0.3">
      <c r="A204" s="38"/>
      <c r="B204" s="38"/>
      <c r="C204" s="39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</row>
    <row r="205" spans="1:15" x14ac:dyDescent="0.3">
      <c r="A205" s="38"/>
      <c r="B205" s="38"/>
      <c r="C205" s="39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</row>
    <row r="206" spans="1:15" x14ac:dyDescent="0.3">
      <c r="A206" s="38"/>
      <c r="B206" s="38"/>
      <c r="C206" s="39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</row>
    <row r="207" spans="1:15" x14ac:dyDescent="0.3">
      <c r="A207" s="38"/>
      <c r="B207" s="38"/>
      <c r="C207" s="39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</row>
    <row r="208" spans="1:15" x14ac:dyDescent="0.3">
      <c r="A208" s="40"/>
      <c r="B208" s="41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</row>
    <row r="209" spans="1:15" x14ac:dyDescent="0.3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</row>
    <row r="210" spans="1:15" x14ac:dyDescent="0.3">
      <c r="A210" s="42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</row>
    <row r="211" spans="1:15" ht="22.5" customHeight="1" x14ac:dyDescent="0.3">
      <c r="A211" s="37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</row>
    <row r="212" spans="1:15" x14ac:dyDescent="0.3">
      <c r="A212" s="37"/>
      <c r="B212" s="45"/>
      <c r="C212" s="45"/>
      <c r="D212" s="45"/>
      <c r="E212" s="45"/>
      <c r="F212" s="45"/>
      <c r="G212" s="45"/>
      <c r="H212" s="37"/>
      <c r="I212" s="37"/>
      <c r="J212" s="37"/>
      <c r="K212" s="37"/>
      <c r="L212" s="37"/>
      <c r="M212" s="37"/>
      <c r="N212" s="37"/>
      <c r="O212" s="37"/>
    </row>
    <row r="213" spans="1:15" x14ac:dyDescent="0.3">
      <c r="A213" s="38"/>
      <c r="B213" s="38"/>
      <c r="C213" s="39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</row>
    <row r="214" spans="1:15" x14ac:dyDescent="0.3">
      <c r="A214" s="38"/>
      <c r="B214" s="38"/>
      <c r="C214" s="39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</row>
    <row r="215" spans="1:15" x14ac:dyDescent="0.3">
      <c r="A215" s="38"/>
      <c r="B215" s="38"/>
      <c r="C215" s="39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</row>
    <row r="216" spans="1:15" x14ac:dyDescent="0.3">
      <c r="A216" s="38"/>
      <c r="B216" s="38"/>
      <c r="C216" s="39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</row>
    <row r="217" spans="1:15" x14ac:dyDescent="0.3">
      <c r="A217" s="38"/>
      <c r="B217" s="38"/>
      <c r="C217" s="39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</row>
    <row r="218" spans="1:15" x14ac:dyDescent="0.3">
      <c r="A218" s="38"/>
      <c r="B218" s="38"/>
      <c r="C218" s="39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</row>
    <row r="219" spans="1:15" x14ac:dyDescent="0.3">
      <c r="A219" s="40"/>
      <c r="B219" s="41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</row>
    <row r="220" spans="1:15" x14ac:dyDescent="0.3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</row>
    <row r="221" spans="1:15" x14ac:dyDescent="0.3">
      <c r="A221" s="42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</row>
    <row r="222" spans="1:15" ht="22.5" customHeight="1" x14ac:dyDescent="0.3">
      <c r="A222" s="37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</row>
    <row r="223" spans="1:15" x14ac:dyDescent="0.3">
      <c r="A223" s="37"/>
      <c r="B223" s="45"/>
      <c r="C223" s="45"/>
      <c r="D223" s="45"/>
      <c r="E223" s="45"/>
      <c r="F223" s="45"/>
      <c r="G223" s="45"/>
      <c r="H223" s="37"/>
      <c r="I223" s="37"/>
      <c r="J223" s="37"/>
      <c r="K223" s="37"/>
      <c r="L223" s="37"/>
      <c r="M223" s="37"/>
      <c r="N223" s="37"/>
      <c r="O223" s="37"/>
    </row>
    <row r="224" spans="1:15" x14ac:dyDescent="0.3">
      <c r="A224" s="38"/>
      <c r="B224" s="38"/>
      <c r="C224" s="39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</row>
    <row r="225" spans="1:15" x14ac:dyDescent="0.3">
      <c r="A225" s="38"/>
      <c r="B225" s="38"/>
      <c r="C225" s="39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</row>
    <row r="226" spans="1:15" x14ac:dyDescent="0.3">
      <c r="A226" s="38"/>
      <c r="B226" s="38"/>
      <c r="C226" s="39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</row>
    <row r="227" spans="1:15" x14ac:dyDescent="0.3">
      <c r="A227" s="38"/>
      <c r="B227" s="38"/>
      <c r="C227" s="39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</row>
    <row r="228" spans="1:15" x14ac:dyDescent="0.3">
      <c r="A228" s="38"/>
      <c r="B228" s="38"/>
      <c r="C228" s="39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</row>
    <row r="229" spans="1:15" x14ac:dyDescent="0.3">
      <c r="A229" s="38"/>
      <c r="B229" s="38"/>
      <c r="C229" s="39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</row>
    <row r="230" spans="1:15" x14ac:dyDescent="0.3">
      <c r="A230" s="40"/>
      <c r="B230" s="41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</row>
    <row r="231" spans="1:15" x14ac:dyDescent="0.3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</row>
    <row r="232" spans="1:15" x14ac:dyDescent="0.3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</row>
    <row r="233" spans="1:15" x14ac:dyDescent="0.3"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</row>
  </sheetData>
  <mergeCells count="174">
    <mergeCell ref="H106:K106"/>
    <mergeCell ref="L106:O106"/>
    <mergeCell ref="B106:B107"/>
    <mergeCell ref="C106:C107"/>
    <mergeCell ref="D106:D107"/>
    <mergeCell ref="E106:E107"/>
    <mergeCell ref="F106:F107"/>
    <mergeCell ref="G106:G107"/>
    <mergeCell ref="H83:K83"/>
    <mergeCell ref="L83:O83"/>
    <mergeCell ref="B94:B95"/>
    <mergeCell ref="C94:C95"/>
    <mergeCell ref="D94:D95"/>
    <mergeCell ref="E94:E95"/>
    <mergeCell ref="F94:F95"/>
    <mergeCell ref="G94:G95"/>
    <mergeCell ref="H94:K94"/>
    <mergeCell ref="L94:O94"/>
    <mergeCell ref="B83:B84"/>
    <mergeCell ref="C83:C84"/>
    <mergeCell ref="D83:D84"/>
    <mergeCell ref="E83:E84"/>
    <mergeCell ref="F83:F84"/>
    <mergeCell ref="G83:G84"/>
    <mergeCell ref="H60:K60"/>
    <mergeCell ref="L60:O60"/>
    <mergeCell ref="B71:B72"/>
    <mergeCell ref="C71:C72"/>
    <mergeCell ref="D71:D72"/>
    <mergeCell ref="E71:E72"/>
    <mergeCell ref="F71:F72"/>
    <mergeCell ref="G71:G72"/>
    <mergeCell ref="H71:K71"/>
    <mergeCell ref="L71:O71"/>
    <mergeCell ref="B60:B61"/>
    <mergeCell ref="C60:C61"/>
    <mergeCell ref="D60:D61"/>
    <mergeCell ref="E60:E61"/>
    <mergeCell ref="F60:F61"/>
    <mergeCell ref="G60:G61"/>
    <mergeCell ref="H49:K49"/>
    <mergeCell ref="L49:O49"/>
    <mergeCell ref="B49:B50"/>
    <mergeCell ref="C49:C50"/>
    <mergeCell ref="D49:D50"/>
    <mergeCell ref="E49:E50"/>
    <mergeCell ref="F49:F50"/>
    <mergeCell ref="G49:G50"/>
    <mergeCell ref="B26:B27"/>
    <mergeCell ref="C26:C27"/>
    <mergeCell ref="D26:D27"/>
    <mergeCell ref="E26:E27"/>
    <mergeCell ref="F26:F27"/>
    <mergeCell ref="G26:G27"/>
    <mergeCell ref="H26:K26"/>
    <mergeCell ref="L26:O26"/>
    <mergeCell ref="B37:B38"/>
    <mergeCell ref="C37:C38"/>
    <mergeCell ref="D37:D38"/>
    <mergeCell ref="E37:E38"/>
    <mergeCell ref="F37:F38"/>
    <mergeCell ref="G37:G38"/>
    <mergeCell ref="H37:K37"/>
    <mergeCell ref="L37:O37"/>
    <mergeCell ref="H3:K3"/>
    <mergeCell ref="L3:O3"/>
    <mergeCell ref="B14:B15"/>
    <mergeCell ref="C14:C15"/>
    <mergeCell ref="D14:D15"/>
    <mergeCell ref="E14:E15"/>
    <mergeCell ref="F14:F15"/>
    <mergeCell ref="B3:B4"/>
    <mergeCell ref="C3:C4"/>
    <mergeCell ref="D3:D4"/>
    <mergeCell ref="E3:E4"/>
    <mergeCell ref="F3:F4"/>
    <mergeCell ref="G3:G4"/>
    <mergeCell ref="G14:G15"/>
    <mergeCell ref="H14:K14"/>
    <mergeCell ref="L14:O14"/>
    <mergeCell ref="L211:O211"/>
    <mergeCell ref="B222:B223"/>
    <mergeCell ref="C222:C223"/>
    <mergeCell ref="D222:D223"/>
    <mergeCell ref="E222:E223"/>
    <mergeCell ref="F222:F223"/>
    <mergeCell ref="G222:G223"/>
    <mergeCell ref="H222:K222"/>
    <mergeCell ref="L222:O222"/>
    <mergeCell ref="B211:B212"/>
    <mergeCell ref="C211:C212"/>
    <mergeCell ref="D211:D212"/>
    <mergeCell ref="E211:E212"/>
    <mergeCell ref="F211:F212"/>
    <mergeCell ref="G211:G212"/>
    <mergeCell ref="H211:K211"/>
    <mergeCell ref="J171:J172"/>
    <mergeCell ref="K171:K172"/>
    <mergeCell ref="L171:L172"/>
    <mergeCell ref="M171:M172"/>
    <mergeCell ref="N171:N172"/>
    <mergeCell ref="O171:O172"/>
    <mergeCell ref="H166:K166"/>
    <mergeCell ref="L166:O166"/>
    <mergeCell ref="B171:B172"/>
    <mergeCell ref="C171:C172"/>
    <mergeCell ref="D171:D172"/>
    <mergeCell ref="E171:E172"/>
    <mergeCell ref="F171:F172"/>
    <mergeCell ref="G171:G172"/>
    <mergeCell ref="H171:H172"/>
    <mergeCell ref="I171:I172"/>
    <mergeCell ref="B166:B167"/>
    <mergeCell ref="C166:C167"/>
    <mergeCell ref="D166:D167"/>
    <mergeCell ref="E166:E167"/>
    <mergeCell ref="F166:F167"/>
    <mergeCell ref="G166:G167"/>
    <mergeCell ref="H178:K178"/>
    <mergeCell ref="L178:O178"/>
    <mergeCell ref="B189:B190"/>
    <mergeCell ref="C189:C190"/>
    <mergeCell ref="D189:D190"/>
    <mergeCell ref="E189:E190"/>
    <mergeCell ref="F189:F190"/>
    <mergeCell ref="G189:G190"/>
    <mergeCell ref="H189:K189"/>
    <mergeCell ref="L189:O189"/>
    <mergeCell ref="B178:B179"/>
    <mergeCell ref="C178:C179"/>
    <mergeCell ref="D178:D179"/>
    <mergeCell ref="E178:E179"/>
    <mergeCell ref="F178:F179"/>
    <mergeCell ref="G178:G179"/>
    <mergeCell ref="H144:K144"/>
    <mergeCell ref="L144:O144"/>
    <mergeCell ref="B155:B156"/>
    <mergeCell ref="C155:C156"/>
    <mergeCell ref="D155:D156"/>
    <mergeCell ref="E155:E156"/>
    <mergeCell ref="F155:F156"/>
    <mergeCell ref="G155:G156"/>
    <mergeCell ref="H155:K155"/>
    <mergeCell ref="L155:O155"/>
    <mergeCell ref="B144:B145"/>
    <mergeCell ref="C144:C145"/>
    <mergeCell ref="D144:D145"/>
    <mergeCell ref="E144:E145"/>
    <mergeCell ref="F144:F145"/>
    <mergeCell ref="G144:G145"/>
    <mergeCell ref="B200:B201"/>
    <mergeCell ref="C200:C201"/>
    <mergeCell ref="D200:D201"/>
    <mergeCell ref="E200:E201"/>
    <mergeCell ref="F200:F201"/>
    <mergeCell ref="G200:G201"/>
    <mergeCell ref="H200:K200"/>
    <mergeCell ref="L200:O200"/>
    <mergeCell ref="H121:K121"/>
    <mergeCell ref="L121:O121"/>
    <mergeCell ref="B132:B133"/>
    <mergeCell ref="C132:C133"/>
    <mergeCell ref="D132:D133"/>
    <mergeCell ref="E132:E133"/>
    <mergeCell ref="F132:F133"/>
    <mergeCell ref="G132:G133"/>
    <mergeCell ref="H132:K132"/>
    <mergeCell ref="L132:O132"/>
    <mergeCell ref="B121:B122"/>
    <mergeCell ref="C121:C122"/>
    <mergeCell ref="D121:D122"/>
    <mergeCell ref="E121:E122"/>
    <mergeCell ref="F121:F122"/>
    <mergeCell ref="G121:G12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ignoredErrors>
    <ignoredError sqref="D56:O56" formulaRange="1"/>
    <ignoredError sqref="B21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T.Novikova</dc:creator>
  <cp:lastModifiedBy>1</cp:lastModifiedBy>
  <cp:lastPrinted>2020-07-21T13:34:54Z</cp:lastPrinted>
  <dcterms:created xsi:type="dcterms:W3CDTF">2020-07-20T05:11:28Z</dcterms:created>
  <dcterms:modified xsi:type="dcterms:W3CDTF">2023-10-12T11:06:56Z</dcterms:modified>
</cp:coreProperties>
</file>